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8_{6A8AB018-9180-49FE-9098-E52B17A611FC}" xr6:coauthVersionLast="47" xr6:coauthVersionMax="47" xr10:uidLastSave="{00000000-0000-0000-0000-000000000000}"/>
  <bookViews>
    <workbookView xWindow="-120" yWindow="-120" windowWidth="29040" windowHeight="15840" tabRatio="425" xr2:uid="{6FCBE8B2-A844-424B-9B57-F249AAEE7FA0}"/>
  </bookViews>
  <sheets>
    <sheet name="都道府県名" sheetId="4" r:id="rId1"/>
  </sheets>
  <definedNames>
    <definedName name="_xlnm.Print_Area" localSheetId="0">都道府県名!$A$1:$AA$45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5" i="4" l="1"/>
  <c r="Y44" i="4"/>
  <c r="Y43" i="4"/>
  <c r="Y42" i="4"/>
  <c r="Y28" i="4"/>
  <c r="K28" i="4"/>
  <c r="O26" i="4"/>
  <c r="O25" i="4"/>
  <c r="O24" i="4"/>
  <c r="O23" i="4"/>
  <c r="O22" i="4"/>
  <c r="O21" i="4"/>
  <c r="A21" i="4"/>
  <c r="O20" i="4"/>
  <c r="A20" i="4"/>
  <c r="O19" i="4"/>
  <c r="A19" i="4"/>
  <c r="O18" i="4"/>
  <c r="A18" i="4"/>
  <c r="O17" i="4"/>
  <c r="A17" i="4"/>
  <c r="O16" i="4"/>
  <c r="A16" i="4"/>
  <c r="O15" i="4"/>
  <c r="A15" i="4"/>
  <c r="O14" i="4"/>
  <c r="A14" i="4"/>
  <c r="O13" i="4"/>
  <c r="A13" i="4"/>
  <c r="Y9" i="4"/>
  <c r="R43" i="4" s="1"/>
  <c r="V43" i="4" s="1"/>
  <c r="K9" i="4"/>
  <c r="R42" i="4" s="1"/>
  <c r="V42" i="4" s="1"/>
  <c r="Y8" i="4"/>
  <c r="R44" i="4" s="1"/>
  <c r="V44" i="4" s="1"/>
  <c r="V4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2" authorId="0" shapeId="0" xr:uid="{B10232C2-2C2E-4622-A258-9018BAC45AD3}">
      <text>
        <r>
          <rPr>
            <b/>
            <sz val="9"/>
            <color indexed="81"/>
            <rFont val="ＭＳ Ｐゴシック"/>
            <family val="3"/>
            <charset val="128"/>
          </rPr>
          <t>都道府県名をいれると
自動計算になります。</t>
        </r>
      </text>
    </comment>
    <comment ref="V43" authorId="0" shapeId="0" xr:uid="{26D93147-79E2-40CF-AD14-FE8C7F58C1CB}">
      <text>
        <r>
          <rPr>
            <b/>
            <sz val="9"/>
            <color indexed="81"/>
            <rFont val="ＭＳ Ｐゴシック"/>
            <family val="3"/>
            <charset val="128"/>
          </rPr>
          <t>都道府県名をいれると
自動計算になります。</t>
        </r>
      </text>
    </comment>
    <comment ref="V44" authorId="0" shapeId="0" xr:uid="{B39C042C-1E36-4743-922B-CBF7FD4FC02E}">
      <text>
        <r>
          <rPr>
            <b/>
            <sz val="9"/>
            <color indexed="81"/>
            <rFont val="ＭＳ Ｐゴシック"/>
            <family val="3"/>
            <charset val="128"/>
          </rPr>
          <t>都道府県名をいれると
自動計算になります。</t>
        </r>
      </text>
    </comment>
    <comment ref="V45" authorId="0" shapeId="0" xr:uid="{6342B6FD-3C70-4EAA-969B-53A772DE1590}">
      <text>
        <r>
          <rPr>
            <b/>
            <sz val="9"/>
            <color indexed="81"/>
            <rFont val="ＭＳ Ｐゴシック"/>
            <family val="3"/>
            <charset val="128"/>
          </rPr>
          <t>都道府県名をいれると
自動計算になります。</t>
        </r>
      </text>
    </comment>
  </commentList>
</comments>
</file>

<file path=xl/sharedStrings.xml><?xml version="1.0" encoding="utf-8"?>
<sst xmlns="http://schemas.openxmlformats.org/spreadsheetml/2006/main" count="66" uniqueCount="38">
  <si>
    <t xml:space="preserve"> 公益財団法人 日本卓球協会　御中</t>
    <rPh sb="1" eb="3">
      <t>コウエキ</t>
    </rPh>
    <rPh sb="3" eb="5">
      <t>ザイダン</t>
    </rPh>
    <rPh sb="5" eb="7">
      <t>ホウジン</t>
    </rPh>
    <rPh sb="8" eb="10">
      <t>ニホン</t>
    </rPh>
    <rPh sb="10" eb="12">
      <t>タッキュウ</t>
    </rPh>
    <rPh sb="12" eb="14">
      <t>キョウカイ</t>
    </rPh>
    <rPh sb="15" eb="17">
      <t>オンチュウ</t>
    </rPh>
    <phoneticPr fontId="2"/>
  </si>
  <si>
    <t>協会・連盟名</t>
    <rPh sb="0" eb="2">
      <t>キョウカイ</t>
    </rPh>
    <rPh sb="3" eb="5">
      <t>レンメイ</t>
    </rPh>
    <rPh sb="5" eb="6">
      <t>メイ</t>
    </rPh>
    <phoneticPr fontId="2"/>
  </si>
  <si>
    <t>連絡責任者</t>
    <rPh sb="0" eb="2">
      <t>レンラク</t>
    </rPh>
    <rPh sb="2" eb="5">
      <t>セキニンシャ</t>
    </rPh>
    <phoneticPr fontId="2"/>
  </si>
  <si>
    <t>連絡先ＴＥＬ</t>
    <rPh sb="0" eb="3">
      <t>レンラクサキ</t>
    </rPh>
    <phoneticPr fontId="2"/>
  </si>
  <si>
    <t>下記の通り申し込みます。</t>
    <rPh sb="0" eb="2">
      <t>カキ</t>
    </rPh>
    <rPh sb="3" eb="4">
      <t>トオ</t>
    </rPh>
    <rPh sb="5" eb="6">
      <t>モウ</t>
    </rPh>
    <rPh sb="7" eb="8">
      <t>コ</t>
    </rPh>
    <phoneticPr fontId="2"/>
  </si>
  <si>
    <t>①公認レフェリー更新者</t>
    <rPh sb="1" eb="3">
      <t>コウニン</t>
    </rPh>
    <rPh sb="8" eb="11">
      <t>コウシンシャ</t>
    </rPh>
    <phoneticPr fontId="2"/>
  </si>
  <si>
    <t>計</t>
    <rPh sb="0" eb="1">
      <t>ケイ</t>
    </rPh>
    <phoneticPr fontId="2"/>
  </si>
  <si>
    <t>名</t>
    <rPh sb="0" eb="1">
      <t>メイ</t>
    </rPh>
    <phoneticPr fontId="2"/>
  </si>
  <si>
    <t>☆国際審判員はＩＵ欄に○印</t>
    <rPh sb="1" eb="3">
      <t>コクサイ</t>
    </rPh>
    <rPh sb="3" eb="6">
      <t>シンパンイン</t>
    </rPh>
    <rPh sb="9" eb="10">
      <t>ラン</t>
    </rPh>
    <rPh sb="12" eb="13">
      <t>シルシ</t>
    </rPh>
    <phoneticPr fontId="2"/>
  </si>
  <si>
    <t>№</t>
    <phoneticPr fontId="2"/>
  </si>
  <si>
    <t>IU</t>
    <phoneticPr fontId="2"/>
  </si>
  <si>
    <t>氏　　　名</t>
    <rPh sb="0" eb="1">
      <t>シ</t>
    </rPh>
    <rPh sb="4" eb="5">
      <t>メイ</t>
    </rPh>
    <phoneticPr fontId="2"/>
  </si>
  <si>
    <t>手帳番号</t>
    <rPh sb="0" eb="2">
      <t>テチョウ</t>
    </rPh>
    <rPh sb="2" eb="4">
      <t>バンゴウ</t>
    </rPh>
    <phoneticPr fontId="2"/>
  </si>
  <si>
    <t>②上級公認審判員更新者</t>
    <rPh sb="1" eb="3">
      <t>ジョウキュウ</t>
    </rPh>
    <rPh sb="3" eb="5">
      <t>コウニン</t>
    </rPh>
    <rPh sb="5" eb="8">
      <t>シンパンイン</t>
    </rPh>
    <rPh sb="8" eb="11">
      <t>コウシンシャ</t>
    </rPh>
    <phoneticPr fontId="2"/>
  </si>
  <si>
    <t>③上級公認審判員受験者</t>
    <rPh sb="1" eb="3">
      <t>ジョウキュウ</t>
    </rPh>
    <rPh sb="3" eb="5">
      <t>コウニン</t>
    </rPh>
    <rPh sb="5" eb="8">
      <t>シンパンイン</t>
    </rPh>
    <rPh sb="8" eb="11">
      <t>ジュケンシャ</t>
    </rPh>
    <phoneticPr fontId="2"/>
  </si>
  <si>
    <t>④レフェリー・上級聴講者</t>
    <rPh sb="7" eb="9">
      <t>ジョウキュウ</t>
    </rPh>
    <rPh sb="9" eb="12">
      <t>チョウコウシャ</t>
    </rPh>
    <phoneticPr fontId="2"/>
  </si>
  <si>
    <t>⑤ＪＴＴＡへの送金　内訳</t>
    <rPh sb="7" eb="9">
      <t>ソウキン</t>
    </rPh>
    <rPh sb="10" eb="12">
      <t>ウチワケ</t>
    </rPh>
    <phoneticPr fontId="2"/>
  </si>
  <si>
    <t>年</t>
    <rPh sb="0" eb="1">
      <t>ネン</t>
    </rPh>
    <phoneticPr fontId="1"/>
  </si>
  <si>
    <t>月</t>
    <rPh sb="0" eb="1">
      <t>ガツ</t>
    </rPh>
    <phoneticPr fontId="1"/>
  </si>
  <si>
    <t>日</t>
    <rPh sb="0" eb="1">
      <t>ニチ</t>
    </rPh>
    <phoneticPr fontId="1"/>
  </si>
  <si>
    <t>更新年</t>
    <rPh sb="0" eb="3">
      <t>コウシンネン</t>
    </rPh>
    <phoneticPr fontId="2"/>
  </si>
  <si>
    <t>内IU人数</t>
    <rPh sb="0" eb="1">
      <t>ウチ</t>
    </rPh>
    <rPh sb="3" eb="5">
      <t>ニンズウ</t>
    </rPh>
    <phoneticPr fontId="1"/>
  </si>
  <si>
    <t>名</t>
    <rPh sb="0" eb="1">
      <t>メイ</t>
    </rPh>
    <phoneticPr fontId="1"/>
  </si>
  <si>
    <t>受験者の受験申込み費用及び受講料は当日会場で納入するようにしてください。</t>
    <rPh sb="0" eb="3">
      <t>ジュケンシャ</t>
    </rPh>
    <rPh sb="4" eb="6">
      <t>ジュケン</t>
    </rPh>
    <rPh sb="6" eb="8">
      <t>モウシコ</t>
    </rPh>
    <rPh sb="9" eb="11">
      <t>ヒヨウ</t>
    </rPh>
    <rPh sb="11" eb="12">
      <t>オヨ</t>
    </rPh>
    <rPh sb="13" eb="16">
      <t>ジュコウリョウ</t>
    </rPh>
    <rPh sb="17" eb="19">
      <t>トウジツ</t>
    </rPh>
    <rPh sb="19" eb="21">
      <t>カイジョウ</t>
    </rPh>
    <rPh sb="22" eb="24">
      <t>ノウニュウ</t>
    </rPh>
    <phoneticPr fontId="2"/>
  </si>
  <si>
    <t>※</t>
    <phoneticPr fontId="1"/>
  </si>
  <si>
    <t>合計</t>
    <rPh sb="0" eb="2">
      <t>ゴウケイ</t>
    </rPh>
    <phoneticPr fontId="1"/>
  </si>
  <si>
    <t>JTTA記入欄</t>
    <rPh sb="4" eb="7">
      <t>キニュウラン</t>
    </rPh>
    <phoneticPr fontId="2"/>
  </si>
  <si>
    <t>例</t>
    <rPh sb="0" eb="1">
      <t>レイ</t>
    </rPh>
    <phoneticPr fontId="1"/>
  </si>
  <si>
    <t>R4-6</t>
    <phoneticPr fontId="1"/>
  </si>
  <si>
    <t>×</t>
    <phoneticPr fontId="1"/>
  </si>
  <si>
    <t>〇</t>
    <phoneticPr fontId="1"/>
  </si>
  <si>
    <t>松田　明子</t>
    <rPh sb="0" eb="2">
      <t>マツダ</t>
    </rPh>
    <rPh sb="3" eb="5">
      <t>アキコ</t>
    </rPh>
    <phoneticPr fontId="1"/>
  </si>
  <si>
    <t>東京</t>
    <rPh sb="0" eb="2">
      <t>トウキョウ</t>
    </rPh>
    <phoneticPr fontId="1"/>
  </si>
  <si>
    <t>（令和7年9月21日　鳥取県　米子市　米子コンベンションセンター開催）</t>
    <rPh sb="1" eb="3">
      <t>レイワ</t>
    </rPh>
    <rPh sb="4" eb="5">
      <t>ネン</t>
    </rPh>
    <rPh sb="6" eb="7">
      <t>ガツ</t>
    </rPh>
    <rPh sb="9" eb="10">
      <t>ニチ</t>
    </rPh>
    <rPh sb="11" eb="13">
      <t>トットリ</t>
    </rPh>
    <rPh sb="13" eb="14">
      <t>ケン</t>
    </rPh>
    <rPh sb="15" eb="17">
      <t>ヨナゴ</t>
    </rPh>
    <rPh sb="17" eb="18">
      <t>シ</t>
    </rPh>
    <rPh sb="19" eb="21">
      <t>ヨナゴ</t>
    </rPh>
    <rPh sb="32" eb="34">
      <t>カイサイ</t>
    </rPh>
    <phoneticPr fontId="2"/>
  </si>
  <si>
    <t>令和７年度　中国ブロック　公認レフェリー・上級公認審判員研修会</t>
    <rPh sb="0" eb="2">
      <t>レイワ</t>
    </rPh>
    <rPh sb="3" eb="5">
      <t>ネンド</t>
    </rPh>
    <rPh sb="6" eb="8">
      <t>チュウゴク</t>
    </rPh>
    <rPh sb="13" eb="15">
      <t>コウニン</t>
    </rPh>
    <rPh sb="21" eb="23">
      <t>ジョウキュウ</t>
    </rPh>
    <rPh sb="23" eb="25">
      <t>コウニン</t>
    </rPh>
    <rPh sb="25" eb="28">
      <t>シンパンイン</t>
    </rPh>
    <rPh sb="28" eb="31">
      <t>ケンシュウカイ</t>
    </rPh>
    <phoneticPr fontId="2"/>
  </si>
  <si>
    <t>公認レフェリー更新 10,000円-交付金2,000円=8,000円</t>
    <rPh sb="0" eb="2">
      <t>コウニン</t>
    </rPh>
    <rPh sb="7" eb="9">
      <t>コウシン</t>
    </rPh>
    <rPh sb="16" eb="17">
      <t>エン</t>
    </rPh>
    <rPh sb="18" eb="21">
      <t>コウフキン</t>
    </rPh>
    <rPh sb="26" eb="27">
      <t>エン</t>
    </rPh>
    <rPh sb="33" eb="34">
      <t>エン</t>
    </rPh>
    <phoneticPr fontId="2"/>
  </si>
  <si>
    <t>上級公認審判員更新 6,000円-交付金2,000円=4,000円</t>
    <rPh sb="0" eb="2">
      <t>ジョウキュウ</t>
    </rPh>
    <rPh sb="2" eb="4">
      <t>コウニン</t>
    </rPh>
    <rPh sb="4" eb="7">
      <t>シンパンイン</t>
    </rPh>
    <rPh sb="7" eb="9">
      <t>コウシン</t>
    </rPh>
    <rPh sb="15" eb="16">
      <t>エン</t>
    </rPh>
    <rPh sb="17" eb="20">
      <t>コウフキン</t>
    </rPh>
    <rPh sb="25" eb="26">
      <t>エン</t>
    </rPh>
    <rPh sb="32" eb="33">
      <t>エン</t>
    </rPh>
    <phoneticPr fontId="2"/>
  </si>
  <si>
    <t>国際審判員更新　5,000円-交付金2,000円=3,000円</t>
    <rPh sb="0" eb="2">
      <t>コクサイ</t>
    </rPh>
    <rPh sb="2" eb="5">
      <t>シンパンイン</t>
    </rPh>
    <rPh sb="5" eb="7">
      <t>コウシン</t>
    </rPh>
    <rPh sb="13" eb="14">
      <t>エン</t>
    </rPh>
    <rPh sb="15" eb="18">
      <t>コウフキン</t>
    </rPh>
    <rPh sb="23" eb="24">
      <t>エン</t>
    </rPh>
    <rPh sb="30" eb="3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</si>
</sst>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0_);[Red]\(&quot;¥&quot;#,##0\)"/>
  </numFmts>
  <fonts count="17">
    <font>
      <sz val="11"/>
      <color theme="1"/>
      <name val="Yu Gothic"/>
      <family val="2"/>
      <scheme val="minor"/>
    </font>
    <font>
      <sz val="6"/>
      <name val="Yu Gothic"/>
      <family val="3"/>
      <charset val="128"/>
      <scheme val="minor"/>
    </font>
    <font>
      <sz val="6"/>
      <name val="ＭＳ Ｐゴシック"/>
      <family val="3"/>
      <charset val="128"/>
    </font>
    <font>
      <sz val="10"/>
      <color indexed="8"/>
      <name val="游ゴシック"/>
      <family val="3"/>
      <charset val="128"/>
    </font>
    <font>
      <sz val="11"/>
      <color indexed="8"/>
      <name val="游ゴシック"/>
      <family val="3"/>
      <charset val="128"/>
    </font>
    <font>
      <b/>
      <sz val="10"/>
      <color indexed="8"/>
      <name val="游ゴシック"/>
      <family val="3"/>
      <charset val="128"/>
    </font>
    <font>
      <b/>
      <sz val="12"/>
      <color indexed="8"/>
      <name val="游ゴシック"/>
      <family val="3"/>
      <charset val="128"/>
    </font>
    <font>
      <sz val="8"/>
      <color indexed="8"/>
      <name val="游ゴシック"/>
      <family val="3"/>
      <charset val="128"/>
    </font>
    <font>
      <sz val="12"/>
      <color indexed="8"/>
      <name val="游ゴシック"/>
      <family val="3"/>
      <charset val="128"/>
    </font>
    <font>
      <sz val="10"/>
      <color rgb="FFFF0000"/>
      <name val="游ゴシック"/>
      <family val="3"/>
      <charset val="128"/>
    </font>
    <font>
      <b/>
      <sz val="9"/>
      <color indexed="81"/>
      <name val="ＭＳ Ｐゴシック"/>
      <family val="3"/>
      <charset val="128"/>
    </font>
    <font>
      <sz val="10"/>
      <name val="游ゴシック"/>
      <family val="3"/>
      <charset val="128"/>
    </font>
    <font>
      <sz val="12"/>
      <name val="游ゴシック"/>
      <family val="3"/>
      <charset val="128"/>
    </font>
    <font>
      <sz val="11"/>
      <name val="游ゴシック"/>
      <family val="3"/>
      <charset val="128"/>
    </font>
    <font>
      <sz val="16"/>
      <name val="游ゴシック"/>
      <family val="3"/>
      <charset val="128"/>
    </font>
    <font>
      <b/>
      <sz val="10"/>
      <name val="游ゴシック"/>
      <family val="3"/>
      <charset val="128"/>
    </font>
    <font>
      <sz val="14"/>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E7FFFF"/>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4">
    <xf numFmtId="0" fontId="0" fillId="0" borderId="0" xfId="0"/>
    <xf numFmtId="0" fontId="3" fillId="0" borderId="0" xfId="0" applyFont="1" applyAlignment="1">
      <alignment vertical="center"/>
    </xf>
    <xf numFmtId="49" fontId="4" fillId="0" borderId="0" xfId="0" applyNumberFormat="1" applyFont="1" applyAlignment="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9" fillId="0" borderId="0" xfId="0" applyFont="1" applyAlignment="1">
      <alignment vertical="center"/>
    </xf>
    <xf numFmtId="0" fontId="4" fillId="0" borderId="2" xfId="0" applyFont="1" applyBorder="1" applyAlignment="1">
      <alignment horizontal="center" vertical="center" shrinkToFi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0" borderId="2" xfId="0" applyFont="1" applyBorder="1" applyAlignment="1">
      <alignment vertical="center" shrinkToFit="1"/>
    </xf>
    <xf numFmtId="0" fontId="11" fillId="0" borderId="0" xfId="0" applyFont="1" applyAlignment="1">
      <alignment vertical="center"/>
    </xf>
    <xf numFmtId="49" fontId="11" fillId="0" borderId="0" xfId="0" applyNumberFormat="1" applyFont="1" applyAlignment="1">
      <alignment vertical="center"/>
    </xf>
    <xf numFmtId="0" fontId="12" fillId="0" borderId="2" xfId="0" applyFont="1" applyBorder="1" applyAlignment="1">
      <alignment vertical="center"/>
    </xf>
    <xf numFmtId="0" fontId="14" fillId="0" borderId="0" xfId="0" applyFont="1" applyAlignment="1">
      <alignment horizontal="centerContinuous" vertical="center"/>
    </xf>
    <xf numFmtId="0" fontId="11" fillId="0" borderId="0" xfId="0" applyFont="1" applyAlignment="1">
      <alignment horizontal="centerContinuous" vertical="center"/>
    </xf>
    <xf numFmtId="0" fontId="15" fillId="0" borderId="0" xfId="0" applyFont="1" applyAlignment="1">
      <alignment vertical="center"/>
    </xf>
    <xf numFmtId="0" fontId="13" fillId="0" borderId="0" xfId="0" applyFont="1" applyAlignment="1">
      <alignment vertical="center"/>
    </xf>
    <xf numFmtId="0" fontId="11" fillId="0" borderId="0" xfId="0" applyFont="1" applyAlignment="1">
      <alignment horizontal="center" vertical="center"/>
    </xf>
    <xf numFmtId="176" fontId="11" fillId="0" borderId="0" xfId="0" applyNumberFormat="1" applyFont="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177" fontId="16" fillId="0" borderId="7" xfId="0" applyNumberFormat="1" applyFont="1" applyBorder="1" applyAlignment="1">
      <alignment vertical="center"/>
    </xf>
    <xf numFmtId="0" fontId="15" fillId="0" borderId="0" xfId="0" applyFont="1" applyAlignment="1">
      <alignment horizontal="left" vertical="center"/>
    </xf>
    <xf numFmtId="176" fontId="16" fillId="0" borderId="2" xfId="0" applyNumberFormat="1" applyFont="1" applyBorder="1" applyAlignment="1">
      <alignment vertical="center"/>
    </xf>
    <xf numFmtId="177" fontId="16" fillId="0" borderId="2" xfId="0" applyNumberFormat="1" applyFont="1" applyBorder="1" applyAlignment="1">
      <alignment horizontal="right"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center" vertical="center" shrinkToFit="1"/>
    </xf>
    <xf numFmtId="0" fontId="5" fillId="0" borderId="0" xfId="0" applyFont="1" applyAlignment="1">
      <alignment horizontal="left" vertical="center"/>
    </xf>
    <xf numFmtId="0" fontId="6"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3" xfId="0"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2" borderId="3" xfId="0" applyFont="1" applyFill="1" applyBorder="1" applyAlignment="1">
      <alignment horizontal="center" vertical="center" shrinkToFit="1"/>
    </xf>
    <xf numFmtId="0" fontId="12" fillId="0" borderId="0" xfId="0" applyFont="1" applyAlignment="1">
      <alignment horizontal="center" vertical="center"/>
    </xf>
    <xf numFmtId="0" fontId="12" fillId="0" borderId="2" xfId="0" applyFont="1" applyBorder="1" applyAlignment="1">
      <alignment horizontal="center" vertical="center"/>
    </xf>
    <xf numFmtId="0" fontId="13" fillId="0" borderId="2" xfId="0" applyFont="1" applyBorder="1" applyAlignment="1">
      <alignment horizontal="center" vertical="center"/>
    </xf>
    <xf numFmtId="0" fontId="13" fillId="3" borderId="2" xfId="0" applyFont="1" applyFill="1" applyBorder="1" applyAlignment="1">
      <alignment horizontal="left" vertical="center" shrinkToFit="1"/>
    </xf>
    <xf numFmtId="0" fontId="13" fillId="0" borderId="2" xfId="0" applyFont="1" applyBorder="1" applyAlignment="1">
      <alignment horizontal="left" vertical="center" shrinkToFi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3" fillId="0" borderId="0" xfId="0" applyFont="1" applyAlignment="1">
      <alignment horizontal="center" vertical="center"/>
    </xf>
  </cellXfs>
  <cellStyles count="1">
    <cellStyle name="標準" xfId="0" builtinId="0"/>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E7FFFF"/>
      <color rgb="FFFFEF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57150</xdr:colOff>
      <xdr:row>2</xdr:row>
      <xdr:rowOff>85724</xdr:rowOff>
    </xdr:from>
    <xdr:to>
      <xdr:col>31</xdr:col>
      <xdr:colOff>152400</xdr:colOff>
      <xdr:row>16</xdr:row>
      <xdr:rowOff>104774</xdr:rowOff>
    </xdr:to>
    <xdr:sp macro="" textlink="">
      <xdr:nvSpPr>
        <xdr:cNvPr id="2" name="テキスト ボックス 1">
          <a:extLst>
            <a:ext uri="{FF2B5EF4-FFF2-40B4-BE49-F238E27FC236}">
              <a16:creationId xmlns:a16="http://schemas.microsoft.com/office/drawing/2014/main" id="{47F5ACFC-6723-4D94-8F06-E9512FE7D04A}"/>
            </a:ext>
          </a:extLst>
        </xdr:cNvPr>
        <xdr:cNvSpPr txBox="1"/>
      </xdr:nvSpPr>
      <xdr:spPr>
        <a:xfrm>
          <a:off x="7391400" y="542924"/>
          <a:ext cx="2152650" cy="3305175"/>
        </a:xfrm>
        <a:prstGeom prst="rect">
          <a:avLst/>
        </a:prstGeom>
        <a:solidFill>
          <a:srgbClr val="FFFF00"/>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T3</a:t>
          </a:r>
          <a:r>
            <a:rPr kumimoji="1" lang="ja-JP" altLang="en-US" sz="1100"/>
            <a:t>の列に文字を入力すると、</a:t>
          </a:r>
          <a:br>
            <a:rPr kumimoji="1" lang="en-US" altLang="ja-JP" sz="1100"/>
          </a:br>
          <a:r>
            <a:rPr kumimoji="1" lang="ja-JP" altLang="en-US" sz="1100"/>
            <a:t>合計など自動計算や</a:t>
          </a:r>
          <a:br>
            <a:rPr kumimoji="1" lang="en-US" altLang="ja-JP" sz="1100"/>
          </a:br>
          <a:r>
            <a:rPr kumimoji="1" lang="ja-JP" altLang="en-US" sz="1100"/>
            <a:t>クリーム色のセルがあらわれます。</a:t>
          </a:r>
          <a:endParaRPr kumimoji="1" lang="en-US" altLang="ja-JP" sz="1100"/>
        </a:p>
        <a:p>
          <a:r>
            <a:rPr kumimoji="1" lang="ja-JP" altLang="en-US" sz="1100"/>
            <a:t>クリーム色の部分は、</a:t>
          </a:r>
          <a:br>
            <a:rPr kumimoji="1" lang="en-US" altLang="ja-JP" sz="1100"/>
          </a:br>
          <a:r>
            <a:rPr kumimoji="1" lang="ja-JP" altLang="en-US" sz="1100"/>
            <a:t>リスト入力によってカウントしてくれます。</a:t>
          </a:r>
          <a:endParaRPr kumimoji="1" lang="en-US" altLang="ja-JP" sz="1100"/>
        </a:p>
        <a:p>
          <a:r>
            <a:rPr kumimoji="1" lang="en-US" altLang="ja-JP" sz="1100"/>
            <a:t>2</a:t>
          </a:r>
          <a:r>
            <a:rPr kumimoji="1" lang="ja-JP" altLang="en-US" sz="1100"/>
            <a:t>回更新などのときは、</a:t>
          </a:r>
          <a:br>
            <a:rPr kumimoji="1" lang="en-US" altLang="ja-JP" sz="1100"/>
          </a:br>
          <a:r>
            <a:rPr kumimoji="1" lang="ja-JP" altLang="en-US" sz="1100"/>
            <a:t>自動計算に対応しておりませんので、手動で入力してください。</a:t>
          </a:r>
          <a:br>
            <a:rPr kumimoji="1" lang="en-US" altLang="ja-JP" sz="1100"/>
          </a:br>
          <a:br>
            <a:rPr kumimoji="1" lang="en-US" altLang="ja-JP" sz="1100"/>
          </a:br>
          <a:r>
            <a:rPr kumimoji="1" lang="en-US" altLang="ja-JP" sz="1100"/>
            <a:t>JTTA</a:t>
          </a:r>
          <a:r>
            <a:rPr kumimoji="1" lang="ja-JP" altLang="en-US" sz="1100"/>
            <a:t>記入欄は空欄のままにしてください。</a:t>
          </a:r>
          <a:endParaRPr kumimoji="1" lang="en-US" altLang="ja-JP" sz="1100"/>
        </a:p>
        <a:p>
          <a:endParaRPr kumimoji="1" lang="ja-JP" altLang="en-US" sz="1100"/>
        </a:p>
      </xdr:txBody>
    </xdr:sp>
    <xdr:clientData/>
  </xdr:twoCellAnchor>
  <xdr:twoCellAnchor>
    <xdr:from>
      <xdr:col>28</xdr:col>
      <xdr:colOff>57150</xdr:colOff>
      <xdr:row>16</xdr:row>
      <xdr:rowOff>190500</xdr:rowOff>
    </xdr:from>
    <xdr:to>
      <xdr:col>31</xdr:col>
      <xdr:colOff>152400</xdr:colOff>
      <xdr:row>23</xdr:row>
      <xdr:rowOff>219075</xdr:rowOff>
    </xdr:to>
    <xdr:sp macro="" textlink="">
      <xdr:nvSpPr>
        <xdr:cNvPr id="3" name="テキスト ボックス 2">
          <a:extLst>
            <a:ext uri="{FF2B5EF4-FFF2-40B4-BE49-F238E27FC236}">
              <a16:creationId xmlns:a16="http://schemas.microsoft.com/office/drawing/2014/main" id="{44539C9D-B50B-45A8-9252-51DA3D084DE6}"/>
            </a:ext>
          </a:extLst>
        </xdr:cNvPr>
        <xdr:cNvSpPr txBox="1"/>
      </xdr:nvSpPr>
      <xdr:spPr>
        <a:xfrm>
          <a:off x="7391400" y="3933825"/>
          <a:ext cx="2152650" cy="1695450"/>
        </a:xfrm>
        <a:prstGeom prst="rect">
          <a:avLst/>
        </a:prstGeom>
        <a:solidFill>
          <a:srgbClr val="FFFF00"/>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人数が多い場合は、行の挿入をして調整してください。</a:t>
          </a:r>
          <a:br>
            <a:rPr kumimoji="1" lang="en-US" altLang="ja-JP" sz="1100"/>
          </a:br>
          <a:r>
            <a:rPr kumimoji="1" lang="en-US" altLang="ja-JP" sz="1100"/>
            <a:t>1</a:t>
          </a:r>
          <a:r>
            <a:rPr kumimoji="1" lang="ja-JP" altLang="en-US" sz="1100"/>
            <a:t>ページで収めたい場合は、使用しない行を削除や、</a:t>
          </a:r>
          <a:br>
            <a:rPr kumimoji="1" lang="en-US" altLang="ja-JP" sz="1100"/>
          </a:br>
          <a:r>
            <a:rPr kumimoji="1" lang="ja-JP" altLang="en-US" sz="1100"/>
            <a:t>使用しない項目などをアレンジして使ってください。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D97BA-DA20-4182-8A47-3E6CA96A75AF}">
  <sheetPr>
    <tabColor rgb="FFE7FFFF"/>
    <pageSetUpPr fitToPage="1"/>
  </sheetPr>
  <dimension ref="A1:AB53"/>
  <sheetViews>
    <sheetView tabSelected="1" workbookViewId="0">
      <selection activeCell="L50" sqref="L50"/>
    </sheetView>
  </sheetViews>
  <sheetFormatPr defaultColWidth="9" defaultRowHeight="16.5"/>
  <cols>
    <col min="1" max="6" width="3.75" style="1" customWidth="1"/>
    <col min="7" max="13" width="3.125" style="1" customWidth="1"/>
    <col min="14" max="20" width="3.75" style="1" customWidth="1"/>
    <col min="21" max="27" width="3.125" style="1" customWidth="1"/>
    <col min="28" max="28" width="3.75" style="1" customWidth="1"/>
    <col min="29" max="16384" width="9" style="1"/>
  </cols>
  <sheetData>
    <row r="1" spans="1:28" ht="18" customHeight="1">
      <c r="A1" s="10"/>
      <c r="B1" s="10"/>
      <c r="C1" s="10"/>
      <c r="D1" s="10"/>
      <c r="E1" s="10"/>
      <c r="F1" s="10"/>
      <c r="G1" s="10"/>
      <c r="H1" s="10"/>
      <c r="I1" s="10"/>
      <c r="J1" s="10"/>
      <c r="K1" s="10"/>
      <c r="L1" s="10"/>
      <c r="M1" s="10"/>
      <c r="N1" s="10"/>
      <c r="O1" s="10"/>
      <c r="P1" s="10"/>
      <c r="Q1" s="10"/>
      <c r="R1" s="11"/>
      <c r="S1" s="11"/>
      <c r="T1" s="55">
        <v>2025</v>
      </c>
      <c r="U1" s="55"/>
      <c r="V1" s="10" t="s">
        <v>17</v>
      </c>
      <c r="W1" s="12"/>
      <c r="X1" s="10" t="s">
        <v>18</v>
      </c>
      <c r="Y1" s="56"/>
      <c r="Z1" s="56"/>
      <c r="AA1" s="10" t="s">
        <v>19</v>
      </c>
      <c r="AB1" s="2"/>
    </row>
    <row r="2" spans="1:28" ht="18" customHeight="1">
      <c r="A2" s="10" t="s">
        <v>0</v>
      </c>
      <c r="B2" s="10"/>
      <c r="C2" s="10"/>
      <c r="D2" s="10"/>
      <c r="E2" s="10"/>
      <c r="F2" s="10"/>
      <c r="G2" s="10"/>
      <c r="H2" s="10"/>
      <c r="I2" s="10"/>
      <c r="J2" s="10"/>
      <c r="K2" s="10"/>
      <c r="L2" s="10"/>
      <c r="M2" s="10"/>
      <c r="N2" s="10"/>
      <c r="O2" s="10"/>
      <c r="P2" s="10"/>
      <c r="Q2" s="10"/>
      <c r="R2" s="10"/>
      <c r="S2" s="10"/>
      <c r="T2" s="10"/>
      <c r="U2" s="10"/>
      <c r="V2" s="10"/>
      <c r="W2" s="10"/>
      <c r="X2" s="10"/>
      <c r="Y2" s="10"/>
      <c r="Z2" s="10"/>
      <c r="AA2" s="10"/>
    </row>
    <row r="3" spans="1:28" ht="18" customHeight="1">
      <c r="A3" s="10"/>
      <c r="B3" s="10"/>
      <c r="C3" s="10"/>
      <c r="D3" s="10"/>
      <c r="E3" s="10"/>
      <c r="F3" s="10"/>
      <c r="G3" s="10"/>
      <c r="H3" s="10"/>
      <c r="I3" s="10"/>
      <c r="J3" s="10"/>
      <c r="K3" s="10"/>
      <c r="L3" s="10"/>
      <c r="M3" s="10"/>
      <c r="N3" s="10"/>
      <c r="O3" s="57" t="s">
        <v>1</v>
      </c>
      <c r="P3" s="57"/>
      <c r="Q3" s="57"/>
      <c r="R3" s="57"/>
      <c r="S3" s="57"/>
      <c r="T3" s="58"/>
      <c r="U3" s="58"/>
      <c r="V3" s="58"/>
      <c r="W3" s="58"/>
      <c r="X3" s="58"/>
      <c r="Y3" s="58"/>
      <c r="Z3" s="58"/>
      <c r="AA3" s="58"/>
    </row>
    <row r="4" spans="1:28" ht="18" customHeight="1">
      <c r="A4" s="10"/>
      <c r="B4" s="10"/>
      <c r="C4" s="10"/>
      <c r="D4" s="10"/>
      <c r="E4" s="10"/>
      <c r="F4" s="10"/>
      <c r="G4" s="10"/>
      <c r="H4" s="10"/>
      <c r="I4" s="10"/>
      <c r="J4" s="10"/>
      <c r="K4" s="10"/>
      <c r="L4" s="10"/>
      <c r="M4" s="10"/>
      <c r="N4" s="10"/>
      <c r="O4" s="57" t="s">
        <v>2</v>
      </c>
      <c r="P4" s="57"/>
      <c r="Q4" s="57"/>
      <c r="R4" s="57"/>
      <c r="S4" s="57"/>
      <c r="T4" s="59"/>
      <c r="U4" s="59"/>
      <c r="V4" s="59"/>
      <c r="W4" s="59"/>
      <c r="X4" s="59"/>
      <c r="Y4" s="59"/>
      <c r="Z4" s="59"/>
      <c r="AA4" s="59"/>
    </row>
    <row r="5" spans="1:28" ht="18" customHeight="1">
      <c r="A5" s="10"/>
      <c r="B5" s="10"/>
      <c r="C5" s="10"/>
      <c r="D5" s="10"/>
      <c r="E5" s="10"/>
      <c r="F5" s="10"/>
      <c r="G5" s="10"/>
      <c r="H5" s="10"/>
      <c r="I5" s="10"/>
      <c r="J5" s="10"/>
      <c r="K5" s="10"/>
      <c r="L5" s="10"/>
      <c r="M5" s="10"/>
      <c r="N5" s="10"/>
      <c r="O5" s="57" t="s">
        <v>3</v>
      </c>
      <c r="P5" s="57"/>
      <c r="Q5" s="57"/>
      <c r="R5" s="57"/>
      <c r="S5" s="57"/>
      <c r="T5" s="59"/>
      <c r="U5" s="59"/>
      <c r="V5" s="59"/>
      <c r="W5" s="59"/>
      <c r="X5" s="59"/>
      <c r="Y5" s="59"/>
      <c r="Z5" s="59"/>
      <c r="AA5" s="59"/>
    </row>
    <row r="6" spans="1:28" ht="24" customHeight="1">
      <c r="A6" s="13" t="s">
        <v>34</v>
      </c>
      <c r="B6" s="14"/>
      <c r="C6" s="14"/>
      <c r="D6" s="14"/>
      <c r="E6" s="14"/>
      <c r="F6" s="14"/>
      <c r="G6" s="14"/>
      <c r="H6" s="14"/>
      <c r="I6" s="14"/>
      <c r="J6" s="14"/>
      <c r="K6" s="14"/>
      <c r="L6" s="14"/>
      <c r="M6" s="14"/>
      <c r="N6" s="14"/>
      <c r="O6" s="14"/>
      <c r="P6" s="14"/>
      <c r="Q6" s="14"/>
      <c r="R6" s="14"/>
      <c r="S6" s="14"/>
      <c r="T6" s="14"/>
      <c r="U6" s="14"/>
      <c r="V6" s="14"/>
      <c r="W6" s="14"/>
      <c r="X6" s="14"/>
      <c r="Y6" s="14"/>
      <c r="Z6" s="14"/>
      <c r="AA6" s="14"/>
    </row>
    <row r="7" spans="1:28" ht="18" customHeight="1">
      <c r="A7" s="14" t="s">
        <v>33</v>
      </c>
      <c r="B7" s="14"/>
      <c r="C7" s="14"/>
      <c r="D7" s="14"/>
      <c r="E7" s="14"/>
      <c r="F7" s="14"/>
      <c r="G7" s="14"/>
      <c r="H7" s="14"/>
      <c r="I7" s="14"/>
      <c r="J7" s="14"/>
      <c r="K7" s="14"/>
      <c r="L7" s="14"/>
      <c r="M7" s="14"/>
      <c r="N7" s="14"/>
      <c r="O7" s="14"/>
      <c r="P7" s="14"/>
      <c r="Q7" s="14"/>
      <c r="R7" s="14"/>
      <c r="S7" s="14"/>
      <c r="T7" s="14"/>
      <c r="U7" s="14"/>
      <c r="V7" s="14"/>
      <c r="W7" s="14"/>
      <c r="X7" s="14"/>
      <c r="Y7" s="14"/>
      <c r="Z7" s="14"/>
      <c r="AA7" s="14"/>
    </row>
    <row r="8" spans="1:28" ht="18" customHeight="1">
      <c r="A8" s="1" t="s">
        <v>4</v>
      </c>
      <c r="O8" s="1" t="s">
        <v>8</v>
      </c>
      <c r="V8" s="63" t="s">
        <v>21</v>
      </c>
      <c r="W8" s="63"/>
      <c r="X8" s="63"/>
      <c r="Y8" s="63" t="str">
        <f>IF($T$3="","",COUNTIF(B12:B26,"〇")+COUNTIF(P12:P26,"〇"))</f>
        <v/>
      </c>
      <c r="Z8" s="63"/>
      <c r="AA8" s="1" t="s">
        <v>22</v>
      </c>
    </row>
    <row r="9" spans="1:28" ht="18" customHeight="1">
      <c r="A9" s="34" t="s">
        <v>5</v>
      </c>
      <c r="B9" s="34"/>
      <c r="C9" s="34"/>
      <c r="D9" s="34"/>
      <c r="E9" s="34"/>
      <c r="F9" s="34"/>
      <c r="G9" s="34"/>
      <c r="H9" s="34"/>
      <c r="I9" s="3"/>
      <c r="J9" s="3" t="s">
        <v>6</v>
      </c>
      <c r="K9" s="35" t="str">
        <f>IF($T$3="","",COUNTA(C12:F26))</f>
        <v/>
      </c>
      <c r="L9" s="35"/>
      <c r="M9" s="3" t="s">
        <v>7</v>
      </c>
      <c r="O9" s="34" t="s">
        <v>13</v>
      </c>
      <c r="P9" s="34"/>
      <c r="Q9" s="34"/>
      <c r="R9" s="34"/>
      <c r="S9" s="34"/>
      <c r="T9" s="34"/>
      <c r="U9" s="34"/>
      <c r="V9" s="34"/>
      <c r="W9" s="3"/>
      <c r="X9" s="3" t="s">
        <v>6</v>
      </c>
      <c r="Y9" s="35" t="str">
        <f>IF($T$3="","",COUNTA(Q12:T26))</f>
        <v/>
      </c>
      <c r="Z9" s="35"/>
      <c r="AA9" s="3" t="s">
        <v>7</v>
      </c>
    </row>
    <row r="10" spans="1:28" ht="18" customHeight="1">
      <c r="A10" s="4" t="s">
        <v>9</v>
      </c>
      <c r="B10" s="4" t="s">
        <v>10</v>
      </c>
      <c r="C10" s="36" t="s">
        <v>11</v>
      </c>
      <c r="D10" s="37"/>
      <c r="E10" s="37"/>
      <c r="F10" s="38"/>
      <c r="G10" s="39" t="s">
        <v>12</v>
      </c>
      <c r="H10" s="39"/>
      <c r="I10" s="39"/>
      <c r="J10" s="39"/>
      <c r="K10" s="60" t="s">
        <v>26</v>
      </c>
      <c r="L10" s="61"/>
      <c r="M10" s="62"/>
      <c r="O10" s="4" t="s">
        <v>9</v>
      </c>
      <c r="P10" s="4" t="s">
        <v>10</v>
      </c>
      <c r="Q10" s="36" t="s">
        <v>11</v>
      </c>
      <c r="R10" s="37"/>
      <c r="S10" s="37"/>
      <c r="T10" s="38"/>
      <c r="U10" s="39" t="s">
        <v>12</v>
      </c>
      <c r="V10" s="39"/>
      <c r="W10" s="39"/>
      <c r="X10" s="39"/>
      <c r="Y10" s="60" t="s">
        <v>26</v>
      </c>
      <c r="Z10" s="61"/>
      <c r="AA10" s="62"/>
    </row>
    <row r="11" spans="1:28" ht="15" customHeight="1">
      <c r="A11" s="7" t="s">
        <v>27</v>
      </c>
      <c r="B11" s="8" t="s">
        <v>29</v>
      </c>
      <c r="C11" s="51" t="s">
        <v>31</v>
      </c>
      <c r="D11" s="52"/>
      <c r="E11" s="52"/>
      <c r="F11" s="53"/>
      <c r="G11" s="54" t="s">
        <v>32</v>
      </c>
      <c r="H11" s="46"/>
      <c r="I11" s="46">
        <v>286</v>
      </c>
      <c r="J11" s="47"/>
      <c r="K11" s="48" t="s">
        <v>28</v>
      </c>
      <c r="L11" s="49"/>
      <c r="M11" s="50"/>
      <c r="O11" s="7" t="s">
        <v>27</v>
      </c>
      <c r="P11" s="8" t="s">
        <v>30</v>
      </c>
      <c r="Q11" s="51" t="s">
        <v>31</v>
      </c>
      <c r="R11" s="52"/>
      <c r="S11" s="52"/>
      <c r="T11" s="53"/>
      <c r="U11" s="54" t="s">
        <v>32</v>
      </c>
      <c r="V11" s="46"/>
      <c r="W11" s="46">
        <v>1354</v>
      </c>
      <c r="X11" s="47"/>
      <c r="Y11" s="48" t="s">
        <v>28</v>
      </c>
      <c r="Z11" s="49"/>
      <c r="AA11" s="50"/>
    </row>
    <row r="12" spans="1:28" ht="18.75" customHeight="1">
      <c r="A12" s="4">
        <v>1</v>
      </c>
      <c r="B12" s="9"/>
      <c r="C12" s="42"/>
      <c r="D12" s="43"/>
      <c r="E12" s="43"/>
      <c r="F12" s="44"/>
      <c r="G12" s="45"/>
      <c r="H12" s="40"/>
      <c r="I12" s="40"/>
      <c r="J12" s="41"/>
      <c r="K12" s="27"/>
      <c r="L12" s="28"/>
      <c r="M12" s="29"/>
      <c r="O12" s="4">
        <v>1</v>
      </c>
      <c r="P12" s="6"/>
      <c r="Q12" s="42"/>
      <c r="R12" s="43"/>
      <c r="S12" s="43"/>
      <c r="T12" s="44"/>
      <c r="U12" s="33"/>
      <c r="V12" s="25"/>
      <c r="W12" s="25"/>
      <c r="X12" s="26"/>
      <c r="Y12" s="27"/>
      <c r="Z12" s="28"/>
      <c r="AA12" s="29"/>
    </row>
    <row r="13" spans="1:28" ht="18.75" customHeight="1">
      <c r="A13" s="4">
        <f>ROW()-11</f>
        <v>2</v>
      </c>
      <c r="B13" s="9"/>
      <c r="C13" s="42"/>
      <c r="D13" s="43"/>
      <c r="E13" s="43"/>
      <c r="F13" s="44"/>
      <c r="G13" s="45"/>
      <c r="H13" s="40"/>
      <c r="I13" s="40"/>
      <c r="J13" s="41"/>
      <c r="K13" s="27"/>
      <c r="L13" s="28"/>
      <c r="M13" s="29"/>
      <c r="O13" s="4">
        <f>ROW()-11</f>
        <v>2</v>
      </c>
      <c r="P13" s="9"/>
      <c r="Q13" s="42"/>
      <c r="R13" s="43"/>
      <c r="S13" s="43"/>
      <c r="T13" s="44"/>
      <c r="U13" s="33"/>
      <c r="V13" s="25"/>
      <c r="W13" s="25"/>
      <c r="X13" s="26"/>
      <c r="Y13" s="27"/>
      <c r="Z13" s="28"/>
      <c r="AA13" s="29"/>
    </row>
    <row r="14" spans="1:28" ht="18.75" customHeight="1">
      <c r="A14" s="4">
        <f t="shared" ref="A14:A21" si="0">ROW()-11</f>
        <v>3</v>
      </c>
      <c r="B14" s="9"/>
      <c r="C14" s="42"/>
      <c r="D14" s="43"/>
      <c r="E14" s="43"/>
      <c r="F14" s="44"/>
      <c r="G14" s="45"/>
      <c r="H14" s="40"/>
      <c r="I14" s="40"/>
      <c r="J14" s="41"/>
      <c r="K14" s="27"/>
      <c r="L14" s="28"/>
      <c r="M14" s="29"/>
      <c r="O14" s="4">
        <f t="shared" ref="O14:O26" si="1">ROW()-11</f>
        <v>3</v>
      </c>
      <c r="P14" s="9"/>
      <c r="Q14" s="42"/>
      <c r="R14" s="43"/>
      <c r="S14" s="43"/>
      <c r="T14" s="44"/>
      <c r="U14" s="33"/>
      <c r="V14" s="25"/>
      <c r="W14" s="25"/>
      <c r="X14" s="26"/>
      <c r="Y14" s="27"/>
      <c r="Z14" s="28"/>
      <c r="AA14" s="29"/>
    </row>
    <row r="15" spans="1:28" ht="18.75" customHeight="1">
      <c r="A15" s="4">
        <f t="shared" si="0"/>
        <v>4</v>
      </c>
      <c r="B15" s="9"/>
      <c r="C15" s="42"/>
      <c r="D15" s="43"/>
      <c r="E15" s="43"/>
      <c r="F15" s="44"/>
      <c r="G15" s="45"/>
      <c r="H15" s="40"/>
      <c r="I15" s="40"/>
      <c r="J15" s="41"/>
      <c r="K15" s="27"/>
      <c r="L15" s="28"/>
      <c r="M15" s="29"/>
      <c r="O15" s="4">
        <f t="shared" si="1"/>
        <v>4</v>
      </c>
      <c r="P15" s="6"/>
      <c r="Q15" s="42"/>
      <c r="R15" s="43"/>
      <c r="S15" s="43"/>
      <c r="T15" s="44"/>
      <c r="U15" s="33"/>
      <c r="V15" s="25"/>
      <c r="W15" s="25"/>
      <c r="X15" s="26"/>
      <c r="Y15" s="27"/>
      <c r="Z15" s="28"/>
      <c r="AA15" s="29"/>
    </row>
    <row r="16" spans="1:28" ht="18.75" customHeight="1">
      <c r="A16" s="4">
        <f t="shared" si="0"/>
        <v>5</v>
      </c>
      <c r="B16" s="9"/>
      <c r="C16" s="42"/>
      <c r="D16" s="43"/>
      <c r="E16" s="43"/>
      <c r="F16" s="44"/>
      <c r="G16" s="45"/>
      <c r="H16" s="40"/>
      <c r="I16" s="40"/>
      <c r="J16" s="41"/>
      <c r="K16" s="27"/>
      <c r="L16" s="28"/>
      <c r="M16" s="29"/>
      <c r="O16" s="4">
        <f t="shared" si="1"/>
        <v>5</v>
      </c>
      <c r="P16" s="6"/>
      <c r="Q16" s="42"/>
      <c r="R16" s="43"/>
      <c r="S16" s="43"/>
      <c r="T16" s="44"/>
      <c r="U16" s="33"/>
      <c r="V16" s="25"/>
      <c r="W16" s="25"/>
      <c r="X16" s="26"/>
      <c r="Y16" s="27"/>
      <c r="Z16" s="28"/>
      <c r="AA16" s="29"/>
    </row>
    <row r="17" spans="1:27" ht="18.75" customHeight="1">
      <c r="A17" s="4">
        <f t="shared" si="0"/>
        <v>6</v>
      </c>
      <c r="B17" s="9"/>
      <c r="C17" s="42"/>
      <c r="D17" s="43"/>
      <c r="E17" s="43"/>
      <c r="F17" s="44"/>
      <c r="G17" s="45"/>
      <c r="H17" s="40"/>
      <c r="I17" s="40"/>
      <c r="J17" s="41"/>
      <c r="K17" s="27"/>
      <c r="L17" s="28"/>
      <c r="M17" s="29"/>
      <c r="O17" s="4">
        <f t="shared" si="1"/>
        <v>6</v>
      </c>
      <c r="P17" s="6"/>
      <c r="Q17" s="42"/>
      <c r="R17" s="43"/>
      <c r="S17" s="43"/>
      <c r="T17" s="44"/>
      <c r="U17" s="33"/>
      <c r="V17" s="25"/>
      <c r="W17" s="25"/>
      <c r="X17" s="26"/>
      <c r="Y17" s="27"/>
      <c r="Z17" s="28"/>
      <c r="AA17" s="29"/>
    </row>
    <row r="18" spans="1:27" ht="18.75" customHeight="1">
      <c r="A18" s="4">
        <f t="shared" si="0"/>
        <v>7</v>
      </c>
      <c r="B18" s="9"/>
      <c r="C18" s="42"/>
      <c r="D18" s="43"/>
      <c r="E18" s="43"/>
      <c r="F18" s="44"/>
      <c r="G18" s="45"/>
      <c r="H18" s="40"/>
      <c r="I18" s="40"/>
      <c r="J18" s="41"/>
      <c r="K18" s="27"/>
      <c r="L18" s="28"/>
      <c r="M18" s="29"/>
      <c r="O18" s="4">
        <f t="shared" si="1"/>
        <v>7</v>
      </c>
      <c r="P18" s="6"/>
      <c r="Q18" s="42"/>
      <c r="R18" s="43"/>
      <c r="S18" s="43"/>
      <c r="T18" s="44"/>
      <c r="U18" s="33"/>
      <c r="V18" s="25"/>
      <c r="W18" s="25"/>
      <c r="X18" s="26"/>
      <c r="Y18" s="27"/>
      <c r="Z18" s="28"/>
      <c r="AA18" s="29"/>
    </row>
    <row r="19" spans="1:27" ht="18.75" customHeight="1">
      <c r="A19" s="4">
        <f t="shared" si="0"/>
        <v>8</v>
      </c>
      <c r="B19" s="6"/>
      <c r="C19" s="42"/>
      <c r="D19" s="43"/>
      <c r="E19" s="43"/>
      <c r="F19" s="44"/>
      <c r="G19" s="45"/>
      <c r="H19" s="40"/>
      <c r="I19" s="40"/>
      <c r="J19" s="41"/>
      <c r="K19" s="27"/>
      <c r="L19" s="28"/>
      <c r="M19" s="29"/>
      <c r="O19" s="4">
        <f t="shared" si="1"/>
        <v>8</v>
      </c>
      <c r="P19" s="6"/>
      <c r="Q19" s="42"/>
      <c r="R19" s="43"/>
      <c r="S19" s="43"/>
      <c r="T19" s="44"/>
      <c r="U19" s="33"/>
      <c r="V19" s="25"/>
      <c r="W19" s="25"/>
      <c r="X19" s="26"/>
      <c r="Y19" s="27"/>
      <c r="Z19" s="28"/>
      <c r="AA19" s="29"/>
    </row>
    <row r="20" spans="1:27" ht="18.75" customHeight="1">
      <c r="A20" s="4">
        <f t="shared" si="0"/>
        <v>9</v>
      </c>
      <c r="B20" s="6"/>
      <c r="C20" s="42"/>
      <c r="D20" s="43"/>
      <c r="E20" s="43"/>
      <c r="F20" s="44"/>
      <c r="G20" s="45"/>
      <c r="H20" s="40"/>
      <c r="I20" s="40"/>
      <c r="J20" s="41"/>
      <c r="K20" s="27"/>
      <c r="L20" s="28"/>
      <c r="M20" s="29"/>
      <c r="O20" s="4">
        <f t="shared" si="1"/>
        <v>9</v>
      </c>
      <c r="P20" s="6"/>
      <c r="Q20" s="42"/>
      <c r="R20" s="43"/>
      <c r="S20" s="43"/>
      <c r="T20" s="44"/>
      <c r="U20" s="33"/>
      <c r="V20" s="25"/>
      <c r="W20" s="25"/>
      <c r="X20" s="26"/>
      <c r="Y20" s="27"/>
      <c r="Z20" s="28"/>
      <c r="AA20" s="29"/>
    </row>
    <row r="21" spans="1:27" ht="18.75" customHeight="1">
      <c r="A21" s="4">
        <f t="shared" si="0"/>
        <v>10</v>
      </c>
      <c r="B21" s="6"/>
      <c r="C21" s="42"/>
      <c r="D21" s="43"/>
      <c r="E21" s="43"/>
      <c r="F21" s="44"/>
      <c r="G21" s="45"/>
      <c r="H21" s="40"/>
      <c r="I21" s="40"/>
      <c r="J21" s="41"/>
      <c r="K21" s="27"/>
      <c r="L21" s="28"/>
      <c r="M21" s="29"/>
      <c r="O21" s="4">
        <f t="shared" si="1"/>
        <v>10</v>
      </c>
      <c r="P21" s="6"/>
      <c r="Q21" s="42"/>
      <c r="R21" s="43"/>
      <c r="S21" s="43"/>
      <c r="T21" s="44"/>
      <c r="U21" s="33"/>
      <c r="V21" s="25"/>
      <c r="W21" s="25"/>
      <c r="X21" s="26"/>
      <c r="Y21" s="27"/>
      <c r="Z21" s="28"/>
      <c r="AA21" s="29"/>
    </row>
    <row r="22" spans="1:27" ht="18.75" customHeight="1">
      <c r="A22" s="4"/>
      <c r="B22" s="6"/>
      <c r="C22" s="42"/>
      <c r="D22" s="43"/>
      <c r="E22" s="43"/>
      <c r="F22" s="44"/>
      <c r="G22" s="45"/>
      <c r="H22" s="40"/>
      <c r="I22" s="40"/>
      <c r="J22" s="41"/>
      <c r="K22" s="27"/>
      <c r="L22" s="28"/>
      <c r="M22" s="29"/>
      <c r="O22" s="4">
        <f t="shared" si="1"/>
        <v>11</v>
      </c>
      <c r="P22" s="6"/>
      <c r="Q22" s="42"/>
      <c r="R22" s="43"/>
      <c r="S22" s="43"/>
      <c r="T22" s="44"/>
      <c r="U22" s="33"/>
      <c r="V22" s="25"/>
      <c r="W22" s="40"/>
      <c r="X22" s="41"/>
      <c r="Y22" s="27"/>
      <c r="Z22" s="28"/>
      <c r="AA22" s="29"/>
    </row>
    <row r="23" spans="1:27" ht="18.75" customHeight="1">
      <c r="A23" s="4"/>
      <c r="B23" s="9"/>
      <c r="C23" s="42"/>
      <c r="D23" s="43"/>
      <c r="E23" s="43"/>
      <c r="F23" s="44"/>
      <c r="G23" s="45"/>
      <c r="H23" s="40"/>
      <c r="I23" s="40"/>
      <c r="J23" s="41"/>
      <c r="K23" s="27"/>
      <c r="L23" s="28"/>
      <c r="M23" s="29"/>
      <c r="O23" s="4">
        <f t="shared" si="1"/>
        <v>12</v>
      </c>
      <c r="P23" s="9"/>
      <c r="Q23" s="42"/>
      <c r="R23" s="43"/>
      <c r="S23" s="43"/>
      <c r="T23" s="44"/>
      <c r="U23" s="33"/>
      <c r="V23" s="25"/>
      <c r="W23" s="40"/>
      <c r="X23" s="41"/>
      <c r="Y23" s="27"/>
      <c r="Z23" s="28"/>
      <c r="AA23" s="29"/>
    </row>
    <row r="24" spans="1:27" ht="18.75" customHeight="1">
      <c r="A24" s="4"/>
      <c r="B24" s="9"/>
      <c r="C24" s="42"/>
      <c r="D24" s="43"/>
      <c r="E24" s="43"/>
      <c r="F24" s="44"/>
      <c r="G24" s="45"/>
      <c r="H24" s="40"/>
      <c r="I24" s="40"/>
      <c r="J24" s="41"/>
      <c r="K24" s="27"/>
      <c r="L24" s="28"/>
      <c r="M24" s="29"/>
      <c r="O24" s="4">
        <f t="shared" si="1"/>
        <v>13</v>
      </c>
      <c r="P24" s="9"/>
      <c r="Q24" s="42"/>
      <c r="R24" s="43"/>
      <c r="S24" s="43"/>
      <c r="T24" s="44"/>
      <c r="U24" s="33"/>
      <c r="V24" s="25"/>
      <c r="W24" s="40"/>
      <c r="X24" s="41"/>
      <c r="Y24" s="27"/>
      <c r="Z24" s="28"/>
      <c r="AA24" s="29"/>
    </row>
    <row r="25" spans="1:27" ht="18.75" customHeight="1">
      <c r="A25" s="4"/>
      <c r="B25" s="6"/>
      <c r="C25" s="42"/>
      <c r="D25" s="43"/>
      <c r="E25" s="43"/>
      <c r="F25" s="44"/>
      <c r="G25" s="45"/>
      <c r="H25" s="40"/>
      <c r="I25" s="40"/>
      <c r="J25" s="41"/>
      <c r="K25" s="27"/>
      <c r="L25" s="28"/>
      <c r="M25" s="29"/>
      <c r="O25" s="4">
        <f t="shared" si="1"/>
        <v>14</v>
      </c>
      <c r="P25" s="6"/>
      <c r="Q25" s="42"/>
      <c r="R25" s="43"/>
      <c r="S25" s="43"/>
      <c r="T25" s="44"/>
      <c r="U25" s="33"/>
      <c r="V25" s="25"/>
      <c r="W25" s="40"/>
      <c r="X25" s="41"/>
      <c r="Y25" s="27"/>
      <c r="Z25" s="28"/>
      <c r="AA25" s="29"/>
    </row>
    <row r="26" spans="1:27" ht="18.75" customHeight="1">
      <c r="A26" s="4"/>
      <c r="B26" s="6"/>
      <c r="C26" s="42"/>
      <c r="D26" s="43"/>
      <c r="E26" s="43"/>
      <c r="F26" s="44"/>
      <c r="G26" s="45"/>
      <c r="H26" s="40"/>
      <c r="I26" s="40"/>
      <c r="J26" s="41"/>
      <c r="K26" s="27"/>
      <c r="L26" s="28"/>
      <c r="M26" s="29"/>
      <c r="O26" s="4">
        <f t="shared" si="1"/>
        <v>15</v>
      </c>
      <c r="P26" s="6"/>
      <c r="Q26" s="42"/>
      <c r="R26" s="43"/>
      <c r="S26" s="43"/>
      <c r="T26" s="44"/>
      <c r="U26" s="45"/>
      <c r="V26" s="40"/>
      <c r="W26" s="40"/>
      <c r="X26" s="41"/>
      <c r="Y26" s="27"/>
      <c r="Z26" s="28"/>
      <c r="AA26" s="29"/>
    </row>
    <row r="27" spans="1:27" ht="18" customHeight="1">
      <c r="C27" s="5"/>
    </row>
    <row r="28" spans="1:27" ht="18" customHeight="1">
      <c r="A28" s="34" t="s">
        <v>14</v>
      </c>
      <c r="B28" s="34"/>
      <c r="C28" s="34"/>
      <c r="D28" s="34"/>
      <c r="E28" s="34"/>
      <c r="F28" s="34"/>
      <c r="G28" s="34"/>
      <c r="H28" s="34"/>
      <c r="I28" s="3"/>
      <c r="J28" s="3" t="s">
        <v>6</v>
      </c>
      <c r="K28" s="35" t="str">
        <f>IF($T$3="","",COUNTA(B30:F39))</f>
        <v/>
      </c>
      <c r="L28" s="35"/>
      <c r="M28" s="3" t="s">
        <v>7</v>
      </c>
      <c r="O28" s="34" t="s">
        <v>15</v>
      </c>
      <c r="P28" s="34"/>
      <c r="Q28" s="34"/>
      <c r="R28" s="34"/>
      <c r="S28" s="34"/>
      <c r="T28" s="34"/>
      <c r="U28" s="34"/>
      <c r="V28" s="34"/>
      <c r="W28" s="3"/>
      <c r="X28" s="3" t="s">
        <v>6</v>
      </c>
      <c r="Y28" s="35" t="str">
        <f>IF($T$3="","",COUNTA(P30:T39))</f>
        <v/>
      </c>
      <c r="Z28" s="35"/>
      <c r="AA28" s="3" t="s">
        <v>7</v>
      </c>
    </row>
    <row r="29" spans="1:27" ht="18" customHeight="1">
      <c r="A29" s="4" t="s">
        <v>9</v>
      </c>
      <c r="B29" s="36" t="s">
        <v>11</v>
      </c>
      <c r="C29" s="37"/>
      <c r="D29" s="37"/>
      <c r="E29" s="37"/>
      <c r="F29" s="38"/>
      <c r="G29" s="39" t="s">
        <v>12</v>
      </c>
      <c r="H29" s="39"/>
      <c r="I29" s="39"/>
      <c r="J29" s="39"/>
      <c r="K29" s="36" t="s">
        <v>20</v>
      </c>
      <c r="L29" s="37"/>
      <c r="M29" s="38"/>
      <c r="O29" s="4" t="s">
        <v>9</v>
      </c>
      <c r="P29" s="36" t="s">
        <v>11</v>
      </c>
      <c r="Q29" s="37"/>
      <c r="R29" s="37"/>
      <c r="S29" s="37"/>
      <c r="T29" s="38"/>
      <c r="U29" s="39" t="s">
        <v>12</v>
      </c>
      <c r="V29" s="39"/>
      <c r="W29" s="39"/>
      <c r="X29" s="39"/>
      <c r="Y29" s="36" t="s">
        <v>20</v>
      </c>
      <c r="Z29" s="37"/>
      <c r="AA29" s="38"/>
    </row>
    <row r="30" spans="1:27" ht="18.75" customHeight="1">
      <c r="A30" s="4">
        <v>1</v>
      </c>
      <c r="B30" s="30"/>
      <c r="C30" s="31"/>
      <c r="D30" s="31"/>
      <c r="E30" s="31"/>
      <c r="F30" s="32"/>
      <c r="G30" s="33"/>
      <c r="H30" s="25"/>
      <c r="I30" s="25"/>
      <c r="J30" s="26"/>
      <c r="K30" s="27"/>
      <c r="L30" s="28"/>
      <c r="M30" s="29"/>
      <c r="O30" s="4">
        <v>1</v>
      </c>
      <c r="P30" s="30"/>
      <c r="Q30" s="31"/>
      <c r="R30" s="31"/>
      <c r="S30" s="31"/>
      <c r="T30" s="32"/>
      <c r="U30" s="33"/>
      <c r="V30" s="25"/>
      <c r="W30" s="25"/>
      <c r="X30" s="26"/>
      <c r="Y30" s="27"/>
      <c r="Z30" s="28"/>
      <c r="AA30" s="29"/>
    </row>
    <row r="31" spans="1:27" ht="18.75" customHeight="1">
      <c r="A31" s="4">
        <v>2</v>
      </c>
      <c r="B31" s="30"/>
      <c r="C31" s="31"/>
      <c r="D31" s="31"/>
      <c r="E31" s="31"/>
      <c r="F31" s="32"/>
      <c r="G31" s="33"/>
      <c r="H31" s="25"/>
      <c r="I31" s="25"/>
      <c r="J31" s="26"/>
      <c r="K31" s="27"/>
      <c r="L31" s="28"/>
      <c r="M31" s="29"/>
      <c r="O31" s="4">
        <v>2</v>
      </c>
      <c r="P31" s="30"/>
      <c r="Q31" s="31"/>
      <c r="R31" s="31"/>
      <c r="S31" s="31"/>
      <c r="T31" s="32"/>
      <c r="U31" s="33"/>
      <c r="V31" s="25"/>
      <c r="W31" s="25"/>
      <c r="X31" s="26"/>
      <c r="Y31" s="27"/>
      <c r="Z31" s="28"/>
      <c r="AA31" s="29"/>
    </row>
    <row r="32" spans="1:27" ht="18.75" customHeight="1">
      <c r="A32" s="4">
        <v>3</v>
      </c>
      <c r="B32" s="30"/>
      <c r="C32" s="31"/>
      <c r="D32" s="31"/>
      <c r="E32" s="31"/>
      <c r="F32" s="32"/>
      <c r="G32" s="33"/>
      <c r="H32" s="25"/>
      <c r="I32" s="25"/>
      <c r="J32" s="26"/>
      <c r="K32" s="27"/>
      <c r="L32" s="28"/>
      <c r="M32" s="29"/>
      <c r="O32" s="4">
        <v>3</v>
      </c>
      <c r="P32" s="30"/>
      <c r="Q32" s="31"/>
      <c r="R32" s="31"/>
      <c r="S32" s="31"/>
      <c r="T32" s="32"/>
      <c r="U32" s="33"/>
      <c r="V32" s="25"/>
      <c r="W32" s="25"/>
      <c r="X32" s="26"/>
      <c r="Y32" s="27"/>
      <c r="Z32" s="28"/>
      <c r="AA32" s="29"/>
    </row>
    <row r="33" spans="1:27" ht="18.75" customHeight="1">
      <c r="A33" s="4">
        <v>4</v>
      </c>
      <c r="B33" s="30"/>
      <c r="C33" s="31"/>
      <c r="D33" s="31"/>
      <c r="E33" s="31"/>
      <c r="F33" s="32"/>
      <c r="G33" s="33"/>
      <c r="H33" s="25"/>
      <c r="I33" s="25"/>
      <c r="J33" s="26"/>
      <c r="K33" s="27"/>
      <c r="L33" s="28"/>
      <c r="M33" s="29"/>
      <c r="O33" s="4">
        <v>4</v>
      </c>
      <c r="P33" s="30"/>
      <c r="Q33" s="31"/>
      <c r="R33" s="31"/>
      <c r="S33" s="31"/>
      <c r="T33" s="32"/>
      <c r="U33" s="33"/>
      <c r="V33" s="25"/>
      <c r="W33" s="25"/>
      <c r="X33" s="26"/>
      <c r="Y33" s="27"/>
      <c r="Z33" s="28"/>
      <c r="AA33" s="29"/>
    </row>
    <row r="34" spans="1:27" ht="18.75" customHeight="1">
      <c r="A34" s="4">
        <v>5</v>
      </c>
      <c r="B34" s="30"/>
      <c r="C34" s="31"/>
      <c r="D34" s="31"/>
      <c r="E34" s="31"/>
      <c r="F34" s="32"/>
      <c r="G34" s="33"/>
      <c r="H34" s="25"/>
      <c r="I34" s="25"/>
      <c r="J34" s="26"/>
      <c r="K34" s="27"/>
      <c r="L34" s="28"/>
      <c r="M34" s="29"/>
      <c r="O34" s="4">
        <v>5</v>
      </c>
      <c r="P34" s="30"/>
      <c r="Q34" s="31"/>
      <c r="R34" s="31"/>
      <c r="S34" s="31"/>
      <c r="T34" s="32"/>
      <c r="U34" s="33"/>
      <c r="V34" s="25"/>
      <c r="W34" s="25"/>
      <c r="X34" s="26"/>
      <c r="Y34" s="27"/>
      <c r="Z34" s="28"/>
      <c r="AA34" s="29"/>
    </row>
    <row r="35" spans="1:27" ht="18.75" customHeight="1">
      <c r="A35" s="4">
        <v>6</v>
      </c>
      <c r="B35" s="30"/>
      <c r="C35" s="31"/>
      <c r="D35" s="31"/>
      <c r="E35" s="31"/>
      <c r="F35" s="32"/>
      <c r="G35" s="33"/>
      <c r="H35" s="25"/>
      <c r="I35" s="25"/>
      <c r="J35" s="26"/>
      <c r="K35" s="27"/>
      <c r="L35" s="28"/>
      <c r="M35" s="29"/>
      <c r="O35" s="4">
        <v>6</v>
      </c>
      <c r="P35" s="30"/>
      <c r="Q35" s="31"/>
      <c r="R35" s="31"/>
      <c r="S35" s="31"/>
      <c r="T35" s="32"/>
      <c r="U35" s="33"/>
      <c r="V35" s="25"/>
      <c r="W35" s="25"/>
      <c r="X35" s="26"/>
      <c r="Y35" s="27"/>
      <c r="Z35" s="28"/>
      <c r="AA35" s="29"/>
    </row>
    <row r="36" spans="1:27" ht="18.75" customHeight="1">
      <c r="A36" s="4">
        <v>7</v>
      </c>
      <c r="B36" s="30"/>
      <c r="C36" s="31"/>
      <c r="D36" s="31"/>
      <c r="E36" s="31"/>
      <c r="F36" s="32"/>
      <c r="G36" s="33"/>
      <c r="H36" s="25"/>
      <c r="I36" s="25"/>
      <c r="J36" s="26"/>
      <c r="K36" s="27"/>
      <c r="L36" s="28"/>
      <c r="M36" s="29"/>
      <c r="O36" s="4">
        <v>7</v>
      </c>
      <c r="P36" s="30"/>
      <c r="Q36" s="31"/>
      <c r="R36" s="31"/>
      <c r="S36" s="31"/>
      <c r="T36" s="32"/>
      <c r="U36" s="33"/>
      <c r="V36" s="25"/>
      <c r="W36" s="25"/>
      <c r="X36" s="26"/>
      <c r="Y36" s="27"/>
      <c r="Z36" s="28"/>
      <c r="AA36" s="29"/>
    </row>
    <row r="37" spans="1:27" ht="18.75" customHeight="1">
      <c r="A37" s="4">
        <v>8</v>
      </c>
      <c r="B37" s="30"/>
      <c r="C37" s="31"/>
      <c r="D37" s="31"/>
      <c r="E37" s="31"/>
      <c r="F37" s="32"/>
      <c r="G37" s="33"/>
      <c r="H37" s="25"/>
      <c r="I37" s="25"/>
      <c r="J37" s="26"/>
      <c r="K37" s="27"/>
      <c r="L37" s="28"/>
      <c r="M37" s="29"/>
      <c r="O37" s="4">
        <v>8</v>
      </c>
      <c r="P37" s="30"/>
      <c r="Q37" s="31"/>
      <c r="R37" s="31"/>
      <c r="S37" s="31"/>
      <c r="T37" s="32"/>
      <c r="U37" s="33"/>
      <c r="V37" s="25"/>
      <c r="W37" s="25"/>
      <c r="X37" s="26"/>
      <c r="Y37" s="27"/>
      <c r="Z37" s="28"/>
      <c r="AA37" s="29"/>
    </row>
    <row r="38" spans="1:27" ht="18.75" customHeight="1">
      <c r="A38" s="4">
        <v>9</v>
      </c>
      <c r="B38" s="30"/>
      <c r="C38" s="31"/>
      <c r="D38" s="31"/>
      <c r="E38" s="31"/>
      <c r="F38" s="32"/>
      <c r="G38" s="33"/>
      <c r="H38" s="25"/>
      <c r="I38" s="25"/>
      <c r="J38" s="26"/>
      <c r="K38" s="27"/>
      <c r="L38" s="28"/>
      <c r="M38" s="29"/>
      <c r="O38" s="4">
        <v>9</v>
      </c>
      <c r="P38" s="30"/>
      <c r="Q38" s="31"/>
      <c r="R38" s="31"/>
      <c r="S38" s="31"/>
      <c r="T38" s="32"/>
      <c r="U38" s="33"/>
      <c r="V38" s="25"/>
      <c r="W38" s="25"/>
      <c r="X38" s="26"/>
      <c r="Y38" s="27"/>
      <c r="Z38" s="28"/>
      <c r="AA38" s="29"/>
    </row>
    <row r="39" spans="1:27" ht="18.75" customHeight="1">
      <c r="A39" s="4">
        <v>10</v>
      </c>
      <c r="B39" s="30"/>
      <c r="C39" s="31"/>
      <c r="D39" s="31"/>
      <c r="E39" s="31"/>
      <c r="F39" s="32"/>
      <c r="G39" s="33"/>
      <c r="H39" s="25"/>
      <c r="I39" s="25"/>
      <c r="J39" s="26"/>
      <c r="K39" s="27"/>
      <c r="L39" s="28"/>
      <c r="M39" s="29"/>
      <c r="O39" s="4">
        <v>10</v>
      </c>
      <c r="P39" s="30"/>
      <c r="Q39" s="31"/>
      <c r="R39" s="31"/>
      <c r="S39" s="31"/>
      <c r="T39" s="32"/>
      <c r="U39" s="33"/>
      <c r="V39" s="25"/>
      <c r="W39" s="25"/>
      <c r="X39" s="26"/>
      <c r="Y39" s="27"/>
      <c r="Z39" s="28"/>
      <c r="AA39" s="29"/>
    </row>
    <row r="40" spans="1:27" ht="18" customHeight="1"/>
    <row r="41" spans="1:27" ht="18" customHeight="1">
      <c r="A41" s="22" t="s">
        <v>16</v>
      </c>
      <c r="B41" s="22"/>
      <c r="C41" s="22"/>
      <c r="D41" s="22"/>
      <c r="E41" s="22"/>
      <c r="F41" s="22"/>
      <c r="G41" s="22"/>
      <c r="H41" s="22"/>
      <c r="I41" s="10"/>
      <c r="J41" s="10"/>
      <c r="K41" s="10"/>
      <c r="L41" s="10"/>
      <c r="M41" s="10"/>
      <c r="N41" s="10"/>
      <c r="O41" s="10"/>
      <c r="P41" s="10"/>
      <c r="Q41" s="10"/>
      <c r="R41" s="10"/>
      <c r="S41" s="10"/>
      <c r="T41" s="10"/>
      <c r="U41" s="10"/>
      <c r="V41" s="10"/>
      <c r="W41" s="10"/>
      <c r="X41" s="10"/>
      <c r="Y41" s="10"/>
      <c r="Z41" s="10"/>
      <c r="AA41" s="10"/>
    </row>
    <row r="42" spans="1:27" ht="17.25" customHeight="1">
      <c r="A42" s="10">
        <v>1</v>
      </c>
      <c r="B42" s="16" t="s">
        <v>35</v>
      </c>
      <c r="C42" s="10"/>
      <c r="D42" s="15"/>
      <c r="E42" s="10"/>
      <c r="F42" s="10"/>
      <c r="G42" s="10"/>
      <c r="H42" s="10"/>
      <c r="I42" s="10"/>
      <c r="J42" s="10"/>
      <c r="K42" s="10"/>
      <c r="L42" s="10"/>
      <c r="M42" s="10"/>
      <c r="N42" s="10"/>
      <c r="O42" s="10"/>
      <c r="P42" s="17"/>
      <c r="Q42" s="17"/>
      <c r="R42" s="23" t="str">
        <f>K9</f>
        <v/>
      </c>
      <c r="S42" s="23"/>
      <c r="T42" s="18" t="s">
        <v>22</v>
      </c>
      <c r="U42" s="17" t="s">
        <v>6</v>
      </c>
      <c r="V42" s="24" t="str">
        <f>IF($T$3="","",8000*R42)</f>
        <v/>
      </c>
      <c r="W42" s="24"/>
      <c r="X42" s="24"/>
      <c r="Y42" s="24" t="e">
        <f>IF(#REF!="","",SUM(Z36:AA40))</f>
        <v>#REF!</v>
      </c>
      <c r="Z42" s="24"/>
      <c r="AA42" s="24"/>
    </row>
    <row r="43" spans="1:27" ht="17.25" customHeight="1">
      <c r="A43" s="10">
        <v>2</v>
      </c>
      <c r="B43" s="16" t="s">
        <v>36</v>
      </c>
      <c r="C43" s="10"/>
      <c r="D43" s="15"/>
      <c r="E43" s="10"/>
      <c r="F43" s="10"/>
      <c r="G43" s="10"/>
      <c r="H43" s="10"/>
      <c r="I43" s="10"/>
      <c r="J43" s="10"/>
      <c r="K43" s="10"/>
      <c r="L43" s="10"/>
      <c r="M43" s="10"/>
      <c r="N43" s="10"/>
      <c r="O43" s="10"/>
      <c r="P43" s="17"/>
      <c r="Q43" s="17"/>
      <c r="R43" s="23" t="str">
        <f>Y9</f>
        <v/>
      </c>
      <c r="S43" s="23"/>
      <c r="T43" s="18" t="s">
        <v>22</v>
      </c>
      <c r="U43" s="17" t="s">
        <v>6</v>
      </c>
      <c r="V43" s="24" t="str">
        <f>IF($T$3="","",4000*R43)</f>
        <v/>
      </c>
      <c r="W43" s="24"/>
      <c r="X43" s="24"/>
      <c r="Y43" s="24" t="e">
        <f>IF(#REF!="","",SUM(Z37:AA41))</f>
        <v>#REF!</v>
      </c>
      <c r="Z43" s="24"/>
      <c r="AA43" s="24"/>
    </row>
    <row r="44" spans="1:27" ht="17.25" customHeight="1">
      <c r="A44" s="10">
        <v>3</v>
      </c>
      <c r="B44" s="16" t="s">
        <v>37</v>
      </c>
      <c r="C44" s="10"/>
      <c r="D44" s="15"/>
      <c r="E44" s="10"/>
      <c r="F44" s="10"/>
      <c r="G44" s="10"/>
      <c r="H44" s="10"/>
      <c r="I44" s="10"/>
      <c r="J44" s="10"/>
      <c r="K44" s="10"/>
      <c r="L44" s="10"/>
      <c r="M44" s="10"/>
      <c r="N44" s="10"/>
      <c r="O44" s="10"/>
      <c r="P44" s="17"/>
      <c r="Q44" s="17"/>
      <c r="R44" s="23" t="str">
        <f>Y8</f>
        <v/>
      </c>
      <c r="S44" s="23"/>
      <c r="T44" s="18" t="s">
        <v>22</v>
      </c>
      <c r="U44" s="17" t="s">
        <v>6</v>
      </c>
      <c r="V44" s="24" t="str">
        <f>IF($T$3="","",3000*R44)</f>
        <v/>
      </c>
      <c r="W44" s="24"/>
      <c r="X44" s="24"/>
      <c r="Y44" s="24" t="e">
        <f>IF(#REF!="","",SUM(Z38:AA42))</f>
        <v>#REF!</v>
      </c>
      <c r="Z44" s="24"/>
      <c r="AA44" s="24"/>
    </row>
    <row r="45" spans="1:27" ht="17.25" customHeight="1">
      <c r="A45" s="10" t="s">
        <v>24</v>
      </c>
      <c r="B45" s="10" t="s">
        <v>23</v>
      </c>
      <c r="C45" s="10"/>
      <c r="D45" s="10"/>
      <c r="E45" s="10"/>
      <c r="F45" s="10"/>
      <c r="G45" s="10"/>
      <c r="H45" s="10"/>
      <c r="I45" s="10"/>
      <c r="J45" s="10"/>
      <c r="K45" s="10"/>
      <c r="L45" s="10"/>
      <c r="M45" s="10"/>
      <c r="N45" s="10"/>
      <c r="O45" s="10"/>
      <c r="P45" s="10"/>
      <c r="Q45" s="10"/>
      <c r="R45" s="10"/>
      <c r="S45" s="19" t="s">
        <v>25</v>
      </c>
      <c r="T45" s="19"/>
      <c r="U45" s="20"/>
      <c r="V45" s="21" t="str">
        <f>IF(T3="","",SUM(V42:V44))</f>
        <v/>
      </c>
      <c r="W45" s="21"/>
      <c r="X45" s="21"/>
      <c r="Y45" s="21" t="e">
        <f>IF(#REF!="","",SUM(Z39:AA43))</f>
        <v>#REF!</v>
      </c>
      <c r="Z45" s="21"/>
      <c r="AA45" s="21"/>
    </row>
    <row r="46" spans="1:27" ht="18" customHeight="1"/>
    <row r="47" spans="1:27" ht="18" customHeight="1"/>
    <row r="48" spans="1:27" ht="18" customHeight="1"/>
    <row r="49" ht="18" customHeight="1"/>
    <row r="50" ht="18" customHeight="1"/>
    <row r="51" ht="18" customHeight="1"/>
    <row r="52" ht="18" customHeight="1"/>
    <row r="53" ht="18" customHeight="1"/>
  </sheetData>
  <mergeCells count="247">
    <mergeCell ref="T1:U1"/>
    <mergeCell ref="Y1:Z1"/>
    <mergeCell ref="O3:S3"/>
    <mergeCell ref="T3:AA3"/>
    <mergeCell ref="O4:S4"/>
    <mergeCell ref="T4:AA4"/>
    <mergeCell ref="C10:F10"/>
    <mergeCell ref="G10:J10"/>
    <mergeCell ref="K10:M10"/>
    <mergeCell ref="Q10:T10"/>
    <mergeCell ref="U10:X10"/>
    <mergeCell ref="Y10:AA10"/>
    <mergeCell ref="O5:S5"/>
    <mergeCell ref="T5:AA5"/>
    <mergeCell ref="V8:X8"/>
    <mergeCell ref="Y8:Z8"/>
    <mergeCell ref="A9:H9"/>
    <mergeCell ref="K9:L9"/>
    <mergeCell ref="O9:V9"/>
    <mergeCell ref="Y9:Z9"/>
    <mergeCell ref="W11:X11"/>
    <mergeCell ref="Y11:AA11"/>
    <mergeCell ref="C12:F12"/>
    <mergeCell ref="G12:H12"/>
    <mergeCell ref="I12:J12"/>
    <mergeCell ref="K12:M12"/>
    <mergeCell ref="Q12:T12"/>
    <mergeCell ref="U12:V12"/>
    <mergeCell ref="W12:X12"/>
    <mergeCell ref="Y12:AA12"/>
    <mergeCell ref="C11:F11"/>
    <mergeCell ref="G11:H11"/>
    <mergeCell ref="I11:J11"/>
    <mergeCell ref="K11:M11"/>
    <mergeCell ref="Q11:T11"/>
    <mergeCell ref="U11:V11"/>
    <mergeCell ref="W13:X13"/>
    <mergeCell ref="Y13:AA13"/>
    <mergeCell ref="C14:F14"/>
    <mergeCell ref="G14:H14"/>
    <mergeCell ref="I14:J14"/>
    <mergeCell ref="K14:M14"/>
    <mergeCell ref="Q14:T14"/>
    <mergeCell ref="U14:V14"/>
    <mergeCell ref="W14:X14"/>
    <mergeCell ref="Y14:AA14"/>
    <mergeCell ref="C13:F13"/>
    <mergeCell ref="G13:H13"/>
    <mergeCell ref="I13:J13"/>
    <mergeCell ref="K13:M13"/>
    <mergeCell ref="Q13:T13"/>
    <mergeCell ref="U13:V13"/>
    <mergeCell ref="W15:X15"/>
    <mergeCell ref="Y15:AA15"/>
    <mergeCell ref="C16:F16"/>
    <mergeCell ref="G16:H16"/>
    <mergeCell ref="I16:J16"/>
    <mergeCell ref="K16:M16"/>
    <mergeCell ref="Q16:T16"/>
    <mergeCell ref="U16:V16"/>
    <mergeCell ref="W16:X16"/>
    <mergeCell ref="Y16:AA16"/>
    <mergeCell ref="C15:F15"/>
    <mergeCell ref="G15:H15"/>
    <mergeCell ref="I15:J15"/>
    <mergeCell ref="K15:M15"/>
    <mergeCell ref="Q15:T15"/>
    <mergeCell ref="U15:V15"/>
    <mergeCell ref="W17:X17"/>
    <mergeCell ref="Y17:AA17"/>
    <mergeCell ref="C18:F18"/>
    <mergeCell ref="G18:H18"/>
    <mergeCell ref="I18:J18"/>
    <mergeCell ref="K18:M18"/>
    <mergeCell ref="Q18:T18"/>
    <mergeCell ref="U18:V18"/>
    <mergeCell ref="W18:X18"/>
    <mergeCell ref="Y18:AA18"/>
    <mergeCell ref="C17:F17"/>
    <mergeCell ref="G17:H17"/>
    <mergeCell ref="I17:J17"/>
    <mergeCell ref="K17:M17"/>
    <mergeCell ref="Q17:T17"/>
    <mergeCell ref="U17:V17"/>
    <mergeCell ref="W19:X19"/>
    <mergeCell ref="Y19:AA19"/>
    <mergeCell ref="C20:F20"/>
    <mergeCell ref="G20:H20"/>
    <mergeCell ref="I20:J20"/>
    <mergeCell ref="K20:M20"/>
    <mergeCell ref="Q20:T20"/>
    <mergeCell ref="U20:V20"/>
    <mergeCell ref="W20:X20"/>
    <mergeCell ref="Y20:AA20"/>
    <mergeCell ref="C19:F19"/>
    <mergeCell ref="G19:H19"/>
    <mergeCell ref="I19:J19"/>
    <mergeCell ref="K19:M19"/>
    <mergeCell ref="Q19:T19"/>
    <mergeCell ref="U19:V19"/>
    <mergeCell ref="W21:X21"/>
    <mergeCell ref="Y21:AA21"/>
    <mergeCell ref="C22:F22"/>
    <mergeCell ref="G22:H22"/>
    <mergeCell ref="I22:J22"/>
    <mergeCell ref="K22:M22"/>
    <mergeCell ref="Q22:T22"/>
    <mergeCell ref="U22:V22"/>
    <mergeCell ref="W22:X22"/>
    <mergeCell ref="Y22:AA22"/>
    <mergeCell ref="C21:F21"/>
    <mergeCell ref="G21:H21"/>
    <mergeCell ref="I21:J21"/>
    <mergeCell ref="K21:M21"/>
    <mergeCell ref="Q21:T21"/>
    <mergeCell ref="U21:V21"/>
    <mergeCell ref="W23:X23"/>
    <mergeCell ref="Y23:AA23"/>
    <mergeCell ref="C24:F24"/>
    <mergeCell ref="G24:H24"/>
    <mergeCell ref="I24:J24"/>
    <mergeCell ref="K24:M24"/>
    <mergeCell ref="Q24:T24"/>
    <mergeCell ref="U24:V24"/>
    <mergeCell ref="W24:X24"/>
    <mergeCell ref="Y24:AA24"/>
    <mergeCell ref="C23:F23"/>
    <mergeCell ref="G23:H23"/>
    <mergeCell ref="I23:J23"/>
    <mergeCell ref="K23:M23"/>
    <mergeCell ref="Q23:T23"/>
    <mergeCell ref="U23:V23"/>
    <mergeCell ref="W25:X25"/>
    <mergeCell ref="Y25:AA25"/>
    <mergeCell ref="C26:F26"/>
    <mergeCell ref="G26:H26"/>
    <mergeCell ref="I26:J26"/>
    <mergeCell ref="K26:M26"/>
    <mergeCell ref="Q26:T26"/>
    <mergeCell ref="U26:V26"/>
    <mergeCell ref="W26:X26"/>
    <mergeCell ref="Y26:AA26"/>
    <mergeCell ref="C25:F25"/>
    <mergeCell ref="G25:H25"/>
    <mergeCell ref="I25:J25"/>
    <mergeCell ref="K25:M25"/>
    <mergeCell ref="Q25:T25"/>
    <mergeCell ref="U25:V25"/>
    <mergeCell ref="A28:H28"/>
    <mergeCell ref="K28:L28"/>
    <mergeCell ref="O28:V28"/>
    <mergeCell ref="Y28:Z28"/>
    <mergeCell ref="B29:F29"/>
    <mergeCell ref="G29:J29"/>
    <mergeCell ref="K29:M29"/>
    <mergeCell ref="P29:T29"/>
    <mergeCell ref="U29:X29"/>
    <mergeCell ref="Y29:AA29"/>
    <mergeCell ref="W30:X30"/>
    <mergeCell ref="Y30:AA30"/>
    <mergeCell ref="B31:F31"/>
    <mergeCell ref="G31:H31"/>
    <mergeCell ref="I31:J31"/>
    <mergeCell ref="K31:M31"/>
    <mergeCell ref="P31:T31"/>
    <mergeCell ref="U31:V31"/>
    <mergeCell ref="W31:X31"/>
    <mergeCell ref="Y31:AA31"/>
    <mergeCell ref="B30:F30"/>
    <mergeCell ref="G30:H30"/>
    <mergeCell ref="I30:J30"/>
    <mergeCell ref="K30:M30"/>
    <mergeCell ref="P30:T30"/>
    <mergeCell ref="U30:V30"/>
    <mergeCell ref="W32:X32"/>
    <mergeCell ref="Y32:AA32"/>
    <mergeCell ref="B33:F33"/>
    <mergeCell ref="G33:H33"/>
    <mergeCell ref="I33:J33"/>
    <mergeCell ref="K33:M33"/>
    <mergeCell ref="P33:T33"/>
    <mergeCell ref="U33:V33"/>
    <mergeCell ref="W33:X33"/>
    <mergeCell ref="Y33:AA33"/>
    <mergeCell ref="B32:F32"/>
    <mergeCell ref="G32:H32"/>
    <mergeCell ref="I32:J32"/>
    <mergeCell ref="K32:M32"/>
    <mergeCell ref="P32:T32"/>
    <mergeCell ref="U32:V32"/>
    <mergeCell ref="W34:X34"/>
    <mergeCell ref="Y34:AA34"/>
    <mergeCell ref="B35:F35"/>
    <mergeCell ref="G35:H35"/>
    <mergeCell ref="I35:J35"/>
    <mergeCell ref="K35:M35"/>
    <mergeCell ref="P35:T35"/>
    <mergeCell ref="U35:V35"/>
    <mergeCell ref="W35:X35"/>
    <mergeCell ref="Y35:AA35"/>
    <mergeCell ref="B34:F34"/>
    <mergeCell ref="G34:H34"/>
    <mergeCell ref="I34:J34"/>
    <mergeCell ref="K34:M34"/>
    <mergeCell ref="P34:T34"/>
    <mergeCell ref="U34:V34"/>
    <mergeCell ref="W36:X36"/>
    <mergeCell ref="Y36:AA36"/>
    <mergeCell ref="B37:F37"/>
    <mergeCell ref="G37:H37"/>
    <mergeCell ref="I37:J37"/>
    <mergeCell ref="K37:M37"/>
    <mergeCell ref="P37:T37"/>
    <mergeCell ref="U37:V37"/>
    <mergeCell ref="W37:X37"/>
    <mergeCell ref="Y37:AA37"/>
    <mergeCell ref="B36:F36"/>
    <mergeCell ref="G36:H36"/>
    <mergeCell ref="I36:J36"/>
    <mergeCell ref="K36:M36"/>
    <mergeCell ref="P36:T36"/>
    <mergeCell ref="U36:V36"/>
    <mergeCell ref="W38:X38"/>
    <mergeCell ref="Y38:AA38"/>
    <mergeCell ref="B39:F39"/>
    <mergeCell ref="G39:H39"/>
    <mergeCell ref="I39:J39"/>
    <mergeCell ref="K39:M39"/>
    <mergeCell ref="P39:T39"/>
    <mergeCell ref="U39:V39"/>
    <mergeCell ref="W39:X39"/>
    <mergeCell ref="Y39:AA39"/>
    <mergeCell ref="B38:F38"/>
    <mergeCell ref="G38:H38"/>
    <mergeCell ref="I38:J38"/>
    <mergeCell ref="K38:M38"/>
    <mergeCell ref="P38:T38"/>
    <mergeCell ref="U38:V38"/>
    <mergeCell ref="S45:U45"/>
    <mergeCell ref="V45:AA45"/>
    <mergeCell ref="A41:H41"/>
    <mergeCell ref="R42:S42"/>
    <mergeCell ref="V42:AA42"/>
    <mergeCell ref="R43:S43"/>
    <mergeCell ref="V43:AA43"/>
    <mergeCell ref="R44:S44"/>
    <mergeCell ref="V44:AA44"/>
  </mergeCells>
  <phoneticPr fontId="1"/>
  <conditionalFormatting sqref="K9:L9">
    <cfRule type="expression" dxfId="6" priority="3">
      <formula>T3&lt;&gt;""</formula>
    </cfRule>
  </conditionalFormatting>
  <conditionalFormatting sqref="K28:L28">
    <cfRule type="expression" dxfId="5" priority="5">
      <formula>T3&lt;&gt;""</formula>
    </cfRule>
  </conditionalFormatting>
  <conditionalFormatting sqref="T3:AA3 Y8:Z9 K9:L9 K28:L28 Y28:Z28 R42:S44 V45:AA45">
    <cfRule type="expression" dxfId="4" priority="7">
      <formula>I1048537&lt;&gt;""</formula>
    </cfRule>
  </conditionalFormatting>
  <conditionalFormatting sqref="Y8:Z9 K9:L9 K28:L28 Y28:Z28">
    <cfRule type="expression" dxfId="3" priority="6">
      <formula>XEY1048537&lt;&gt;""</formula>
    </cfRule>
  </conditionalFormatting>
  <conditionalFormatting sqref="Y8:Z9">
    <cfRule type="expression" dxfId="2" priority="2">
      <formula>T3&lt;&gt;""</formula>
    </cfRule>
  </conditionalFormatting>
  <conditionalFormatting sqref="Y9:Z9">
    <cfRule type="expression" dxfId="1" priority="1">
      <formula>T3&lt;&gt;""</formula>
    </cfRule>
  </conditionalFormatting>
  <conditionalFormatting sqref="Y28:Z28">
    <cfRule type="expression" dxfId="0" priority="4">
      <formula>T3&lt;&gt;""</formula>
    </cfRule>
  </conditionalFormatting>
  <dataValidations count="1">
    <dataValidation type="list" allowBlank="1" showInputMessage="1" showErrorMessage="1" sqref="P12:P26 B12:B26" xr:uid="{B935F607-1435-4633-8089-A9946339A491}">
      <formula1>"〇,×,  "</formula1>
    </dataValidation>
  </dataValidations>
  <pageMargins left="0.7" right="0.7" top="0.41" bottom="0.47" header="0.3" footer="0.3"/>
  <pageSetup paperSize="9" scale="86" orientation="portrait"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都道府県名</vt:lpstr>
      <vt:lpstr>都道府県名!Print_Area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2025-05-21T13:43:32Z</dcterms:modified>
</cp:coreProperties>
</file>