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団体" sheetId="1" r:id="rId4"/>
    <sheet state="visible" name="シングルス" sheetId="2" r:id="rId5"/>
    <sheet state="visible" name="ダブルス" sheetId="3" r:id="rId6"/>
  </sheets>
  <definedNames/>
  <calcPr/>
  <extLst>
    <ext uri="GoogleSheetsCustomDataVersion1">
      <go:sheetsCustomData xmlns:go="http://customooxmlschemas.google.com/" r:id="rId7" roundtripDataSignature="AMtx7mh7Myp7WLzisx32Hj+0WJuoIssItw=="/>
    </ext>
  </extLst>
</workbook>
</file>

<file path=xl/sharedStrings.xml><?xml version="1.0" encoding="utf-8"?>
<sst xmlns="http://schemas.openxmlformats.org/spreadsheetml/2006/main" count="102" uniqueCount="51">
  <si>
    <r>
      <rPr>
        <rFont val="Meiryo"/>
        <color theme="1"/>
        <sz val="12.0"/>
      </rPr>
      <t>第68回</t>
    </r>
    <r>
      <rPr>
        <rFont val="Meiryo"/>
        <color theme="1"/>
        <sz val="12.0"/>
      </rPr>
      <t>近県硬式卓球選手権大会　参加申込書　団体戦</t>
    </r>
  </si>
  <si>
    <t>チーム名</t>
  </si>
  <si>
    <t>代表者(監督)</t>
  </si>
  <si>
    <t>ふりがな</t>
  </si>
  <si>
    <t>氏名</t>
  </si>
  <si>
    <t>郵便番号</t>
  </si>
  <si>
    <t>都道府県</t>
  </si>
  <si>
    <t>鳥取県　　・　　兵庫県　　(いずれかに〇)</t>
  </si>
  <si>
    <t>←都道府県はプルダウン選択</t>
  </si>
  <si>
    <t>住所</t>
  </si>
  <si>
    <t>電話番号</t>
  </si>
  <si>
    <t>メール</t>
  </si>
  <si>
    <t>※今年度は、鳥取県内及び一部兵庫県北部（新温泉町、香美町）在住者のみの参加</t>
  </si>
  <si>
    <t xml:space="preserve">　による大会とします。</t>
  </si>
  <si>
    <t>コーチ</t>
  </si>
  <si>
    <t>※監督、選手以外で帯同する場合のみ記入してください。</t>
  </si>
  <si>
    <t>団体</t>
  </si>
  <si>
    <t>種目</t>
  </si>
  <si>
    <t xml:space="preserve"> 男子1部 ・ 女子1部 ・ 男子2部 ・ 女子2部　(いずれかに〇)</t>
  </si>
  <si>
    <t>←種目はプルダウン選択</t>
  </si>
  <si>
    <t>No.</t>
  </si>
  <si>
    <t>氏　名</t>
  </si>
  <si>
    <r>
      <rPr>
        <rFont val="Meiryo"/>
        <color theme="1"/>
        <sz val="12.0"/>
      </rPr>
      <t xml:space="preserve">生年月日
</t>
    </r>
    <r>
      <rPr>
        <rFont val="メイリオ"/>
        <color theme="1"/>
        <sz val="10.0"/>
      </rPr>
      <t>YYYY/MM/DD</t>
    </r>
  </si>
  <si>
    <r>
      <rPr>
        <rFont val="メイリオ"/>
        <color theme="1"/>
        <sz val="12.0"/>
      </rPr>
      <t>年齢</t>
    </r>
    <r>
      <rPr>
        <rFont val="Meiryo"/>
        <color theme="1"/>
        <sz val="12.0"/>
      </rPr>
      <t xml:space="preserve">
</t>
    </r>
    <r>
      <rPr>
        <rFont val="メイリオ"/>
        <color theme="1"/>
        <sz val="8.0"/>
      </rPr>
      <t>(翌年4/1時)</t>
    </r>
  </si>
  <si>
    <t>←生年月日入力で年齢自動計算</t>
  </si>
  <si>
    <t>合計年齢</t>
  </si>
  <si>
    <t>(2部は若い方から3人の合計年齢140歳以上。)</t>
  </si>
  <si>
    <t>←3名以上生年月日を入力すると合計年齢算出</t>
  </si>
  <si>
    <t>特記事項</t>
  </si>
  <si>
    <t>※1部の場合は生年月日、年齢の記入不要です。</t>
  </si>
  <si>
    <t>第68回近県硬式卓球選手権大会　参加申込書　シングルス</t>
  </si>
  <si>
    <t xml:space="preserve">　　鳥取県　　・　　兵庫県　　(いずれかに〇)</t>
  </si>
  <si>
    <t>シングルス</t>
  </si>
  <si>
    <t>男子　・　女子　　(いずれかに〇)</t>
  </si>
  <si>
    <t>※実力順に記入してください。</t>
  </si>
  <si>
    <t>※学校名でないチーム名に高校生以下の選手がいる場合、特記事項に学年を必ず</t>
  </si>
  <si>
    <t xml:space="preserve">　記載してください。学年の記載がない場合、高校生以下の参加料が適用できま</t>
  </si>
  <si>
    <t xml:space="preserve">　せん。</t>
  </si>
  <si>
    <t>第68回近県硬式卓球選手権大会　参加申込書　ダブルス</t>
  </si>
  <si>
    <t>ベテラン混合ダブルス</t>
  </si>
  <si>
    <r>
      <rPr>
        <rFont val="Meiryo"/>
        <color theme="1"/>
        <sz val="12.0"/>
      </rPr>
      <t xml:space="preserve">生年月日
</t>
    </r>
    <r>
      <rPr>
        <rFont val="メイリオ"/>
        <color theme="1"/>
        <sz val="9.0"/>
      </rPr>
      <t>YYYY/MM/DD</t>
    </r>
  </si>
  <si>
    <r>
      <rPr>
        <rFont val="メイリオ"/>
        <color theme="1"/>
        <sz val="12.0"/>
      </rPr>
      <t>年齢</t>
    </r>
    <r>
      <rPr>
        <rFont val="Meiryo"/>
        <color theme="1"/>
        <sz val="12.0"/>
      </rPr>
      <t xml:space="preserve">
</t>
    </r>
    <r>
      <rPr>
        <rFont val="メイリオ"/>
        <color theme="1"/>
        <sz val="7.0"/>
      </rPr>
      <t>(翌年4/1時)</t>
    </r>
  </si>
  <si>
    <t>合計
年齢</t>
  </si>
  <si>
    <r>
      <rPr>
        <rFont val="Calibri"/>
        <color theme="1"/>
        <sz val="11.0"/>
      </rPr>
      <t>1</t>
    </r>
    <r>
      <rPr>
        <rFont val="ＭＳ Ｐゴシック"/>
        <color theme="1"/>
        <sz val="11.0"/>
      </rPr>
      <t>部</t>
    </r>
    <r>
      <rPr>
        <rFont val="Calibri"/>
        <color theme="1"/>
        <sz val="11.0"/>
      </rPr>
      <t xml:space="preserve">
</t>
    </r>
    <r>
      <rPr>
        <rFont val="ＭＳ ゴシック"/>
        <color theme="1"/>
        <sz val="11.0"/>
      </rPr>
      <t>・</t>
    </r>
    <r>
      <rPr>
        <rFont val="Calibri"/>
        <color theme="1"/>
        <sz val="11.0"/>
      </rPr>
      <t xml:space="preserve">
2</t>
    </r>
    <r>
      <rPr>
        <rFont val="ＭＳ Ｐゴシック"/>
        <color theme="1"/>
        <sz val="11.0"/>
      </rPr>
      <t>部</t>
    </r>
  </si>
  <si>
    <t>←生年月日入力で年齢、合計年齢自動計算</t>
  </si>
  <si>
    <r>
      <rPr>
        <rFont val="Calibri"/>
        <color theme="1"/>
        <sz val="11.0"/>
      </rPr>
      <t>1</t>
    </r>
    <r>
      <rPr>
        <rFont val="ＭＳ Ｐゴシック"/>
        <color theme="1"/>
        <sz val="11.0"/>
      </rPr>
      <t>部</t>
    </r>
    <r>
      <rPr>
        <rFont val="Calibri"/>
        <color theme="1"/>
        <sz val="11.0"/>
      </rPr>
      <t xml:space="preserve">
</t>
    </r>
    <r>
      <rPr>
        <rFont val="ＭＳ ゴシック"/>
        <color theme="1"/>
        <sz val="11.0"/>
      </rPr>
      <t>・</t>
    </r>
    <r>
      <rPr>
        <rFont val="Calibri"/>
        <color theme="1"/>
        <sz val="11.0"/>
      </rPr>
      <t xml:space="preserve">
2</t>
    </r>
    <r>
      <rPr>
        <rFont val="ＭＳ Ｐゴシック"/>
        <color theme="1"/>
        <sz val="11.0"/>
      </rPr>
      <t>部</t>
    </r>
  </si>
  <si>
    <r>
      <rPr>
        <rFont val="Calibri"/>
        <color theme="1"/>
        <sz val="11.0"/>
      </rPr>
      <t>1</t>
    </r>
    <r>
      <rPr>
        <rFont val="ＭＳ Ｐゴシック"/>
        <color theme="1"/>
        <sz val="11.0"/>
      </rPr>
      <t>部</t>
    </r>
    <r>
      <rPr>
        <rFont val="Calibri"/>
        <color theme="1"/>
        <sz val="11.0"/>
      </rPr>
      <t xml:space="preserve">
</t>
    </r>
    <r>
      <rPr>
        <rFont val="ＭＳ ゴシック"/>
        <color theme="1"/>
        <sz val="11.0"/>
      </rPr>
      <t>・</t>
    </r>
    <r>
      <rPr>
        <rFont val="Calibri"/>
        <color theme="1"/>
        <sz val="11.0"/>
      </rPr>
      <t xml:space="preserve">
2</t>
    </r>
    <r>
      <rPr>
        <rFont val="ＭＳ Ｐゴシック"/>
        <color theme="1"/>
        <sz val="11.0"/>
      </rPr>
      <t>部</t>
    </r>
  </si>
  <si>
    <r>
      <rPr>
        <rFont val="Calibri"/>
        <color theme="1"/>
        <sz val="11.0"/>
      </rPr>
      <t>1</t>
    </r>
    <r>
      <rPr>
        <rFont val="ＭＳ Ｐゴシック"/>
        <color theme="1"/>
        <sz val="11.0"/>
      </rPr>
      <t>部</t>
    </r>
    <r>
      <rPr>
        <rFont val="Calibri"/>
        <color theme="1"/>
        <sz val="11.0"/>
      </rPr>
      <t xml:space="preserve">
</t>
    </r>
    <r>
      <rPr>
        <rFont val="ＭＳ ゴシック"/>
        <color theme="1"/>
        <sz val="11.0"/>
      </rPr>
      <t>・</t>
    </r>
    <r>
      <rPr>
        <rFont val="Calibri"/>
        <color theme="1"/>
        <sz val="11.0"/>
      </rPr>
      <t xml:space="preserve">
2</t>
    </r>
    <r>
      <rPr>
        <rFont val="ＭＳ Ｐゴシック"/>
        <color theme="1"/>
        <sz val="11.0"/>
      </rPr>
      <t>部</t>
    </r>
  </si>
  <si>
    <t>※40歳以上の男女のペアとします。ただし、女子ペアの出場も認めます。</t>
  </si>
  <si>
    <t>※種目は、1部または、2部のいずれかに〇をつけること。</t>
  </si>
  <si>
    <t>※合計年齢は、1部90歳以上、2部120歳以上。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</si>
</sst>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&quot; 歳&quot;"/>
  </numFmts>
  <fonts count="4">
    <font>
      <sz val="11.0"/>
      <color theme="1"/>
      <name val="Calibri"/>
      <scheme val="minor"/>
    </font>
    <font>
      <sz val="12.0"/>
      <color theme="1"/>
      <name val="Meiryo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3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left" shrinkToFit="1" vertical="center" wrapText="0"/>
    </xf>
    <xf borderId="1" fillId="0" fontId="2" numFmtId="0" xfId="0" applyAlignment="1" applyBorder="1" applyFont="1">
      <alignment vertical="center"/>
    </xf>
    <xf borderId="2" fillId="2" fontId="1" numFmtId="0" xfId="0" applyAlignment="1" applyBorder="1" applyFill="1" applyFont="1">
      <alignment horizontal="center" vertical="center"/>
    </xf>
    <xf borderId="3" fillId="0" fontId="1" numFmtId="0" xfId="0" applyAlignment="1" applyBorder="1" applyFont="1">
      <alignment horizontal="left" shrinkToFit="1" vertical="center" wrapText="0"/>
    </xf>
    <xf borderId="4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3" fillId="0" fontId="1" numFmtId="0" xfId="0" applyAlignment="1" applyBorder="1" applyFont="1">
      <alignment horizontal="center" readingOrder="0" vertical="center"/>
    </xf>
    <xf borderId="6" fillId="2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shrinkToFit="1" vertical="center" wrapText="0"/>
    </xf>
    <xf borderId="8" fillId="0" fontId="2" numFmtId="0" xfId="0" applyAlignment="1" applyBorder="1" applyFont="1">
      <alignment vertical="center"/>
    </xf>
    <xf borderId="9" fillId="0" fontId="2" numFmtId="0" xfId="0" applyAlignment="1" applyBorder="1" applyFont="1">
      <alignment vertical="center"/>
    </xf>
    <xf borderId="10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left" shrinkToFit="1" vertical="center" wrapText="0"/>
    </xf>
    <xf borderId="2" fillId="0" fontId="1" numFmtId="164" xfId="0" applyAlignment="1" applyBorder="1" applyFont="1" applyNumberFormat="1">
      <alignment horizontal="right" readingOrder="0" shrinkToFit="1" vertical="center" wrapText="0"/>
    </xf>
    <xf borderId="11" fillId="0" fontId="1" numFmtId="165" xfId="0" applyAlignment="1" applyBorder="1" applyFont="1" applyNumberFormat="1">
      <alignment horizontal="right" shrinkToFit="1" vertical="center" wrapText="0"/>
    </xf>
    <xf borderId="2" fillId="0" fontId="1" numFmtId="164" xfId="0" applyAlignment="1" applyBorder="1" applyFont="1" applyNumberFormat="1">
      <alignment horizontal="right" shrinkToFit="1" vertical="center" wrapText="0"/>
    </xf>
    <xf borderId="12" fillId="2" fontId="1" numFmtId="0" xfId="0" applyAlignment="1" applyBorder="1" applyFont="1">
      <alignment horizontal="center" vertical="center"/>
    </xf>
    <xf borderId="13" fillId="0" fontId="1" numFmtId="0" xfId="0" applyAlignment="1" applyBorder="1" applyFont="1">
      <alignment horizontal="left" shrinkToFit="1" vertical="center" wrapText="0"/>
    </xf>
    <xf borderId="14" fillId="0" fontId="1" numFmtId="165" xfId="0" applyAlignment="1" applyBorder="1" applyFont="1" applyNumberFormat="1">
      <alignment horizontal="right" shrinkToFit="1" vertical="center" wrapText="0"/>
    </xf>
    <xf borderId="3" fillId="2" fontId="1" numFmtId="0" xfId="0" applyAlignment="1" applyBorder="1" applyFont="1">
      <alignment horizontal="left" vertical="center"/>
    </xf>
    <xf borderId="15" fillId="0" fontId="2" numFmtId="0" xfId="0" applyAlignment="1" applyBorder="1" applyFont="1">
      <alignment vertical="center"/>
    </xf>
    <xf borderId="16" fillId="2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left" shrinkToFit="1" vertical="top" wrapText="0"/>
    </xf>
    <xf borderId="18" fillId="0" fontId="2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21" fillId="0" fontId="2" numFmtId="0" xfId="0" applyAlignment="1" applyBorder="1" applyFont="1">
      <alignment vertical="center"/>
    </xf>
    <xf borderId="22" fillId="0" fontId="2" numFmtId="0" xfId="0" applyAlignment="1" applyBorder="1" applyFont="1">
      <alignment vertical="center"/>
    </xf>
    <xf borderId="23" fillId="0" fontId="2" numFmtId="0" xfId="0" applyAlignment="1" applyBorder="1" applyFont="1">
      <alignment vertical="center"/>
    </xf>
    <xf borderId="3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shrinkToFit="0" vertical="center" wrapText="1"/>
    </xf>
    <xf borderId="24" fillId="0" fontId="2" numFmtId="0" xfId="0" applyAlignment="1" applyBorder="1" applyFont="1">
      <alignment vertical="center"/>
    </xf>
    <xf borderId="25" fillId="2" fontId="1" numFmtId="0" xfId="0" applyAlignment="1" applyBorder="1" applyFont="1">
      <alignment horizontal="center" vertical="center"/>
    </xf>
    <xf borderId="26" fillId="0" fontId="1" numFmtId="0" xfId="0" applyAlignment="1" applyBorder="1" applyFont="1">
      <alignment horizontal="left" shrinkToFit="1" vertical="center" wrapText="0"/>
    </xf>
    <xf borderId="27" fillId="0" fontId="1" numFmtId="0" xfId="0" applyAlignment="1" applyBorder="1" applyFont="1">
      <alignment horizontal="left" shrinkToFit="1" vertical="center" wrapText="0"/>
    </xf>
    <xf borderId="28" fillId="0" fontId="2" numFmtId="0" xfId="0" applyAlignment="1" applyBorder="1" applyFont="1">
      <alignment vertical="center"/>
    </xf>
    <xf borderId="0" fillId="0" fontId="1" numFmtId="164" xfId="0" applyAlignment="1" applyFont="1" applyNumberFormat="1">
      <alignment vertical="center"/>
    </xf>
    <xf borderId="1" fillId="0" fontId="1" numFmtId="0" xfId="0" applyAlignment="1" applyBorder="1" applyFont="1">
      <alignment horizontal="center" shrinkToFit="1" vertical="center" wrapText="0"/>
    </xf>
    <xf borderId="3" fillId="2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1" vertical="center" wrapText="0"/>
    </xf>
    <xf borderId="29" fillId="2" fontId="1" numFmtId="0" xfId="0" applyAlignment="1" applyBorder="1" applyFont="1">
      <alignment horizontal="center" vertical="center"/>
    </xf>
    <xf borderId="30" fillId="0" fontId="2" numFmtId="0" xfId="0" applyAlignment="1" applyBorder="1" applyFont="1">
      <alignment vertical="center"/>
    </xf>
    <xf borderId="17" fillId="0" fontId="1" numFmtId="0" xfId="0" applyAlignment="1" applyBorder="1" applyFont="1">
      <alignment horizontal="center" shrinkToFit="1" vertical="center" wrapText="0"/>
    </xf>
    <xf borderId="31" fillId="0" fontId="2" numFmtId="0" xfId="0" applyAlignment="1" applyBorder="1" applyFont="1">
      <alignment vertical="center"/>
    </xf>
    <xf borderId="32" fillId="2" fontId="1" numFmtId="0" xfId="0" applyAlignment="1" applyBorder="1" applyFont="1">
      <alignment horizontal="center" vertical="center"/>
    </xf>
    <xf borderId="33" fillId="0" fontId="2" numFmtId="0" xfId="0" applyAlignment="1" applyBorder="1" applyFont="1">
      <alignment vertical="center"/>
    </xf>
    <xf borderId="34" fillId="0" fontId="1" numFmtId="0" xfId="0" applyAlignment="1" applyBorder="1" applyFont="1">
      <alignment horizontal="center" shrinkToFit="1" vertical="center" wrapText="0"/>
    </xf>
    <xf borderId="35" fillId="0" fontId="2" numFmtId="0" xfId="0" applyAlignment="1" applyBorder="1" applyFont="1">
      <alignment vertical="center"/>
    </xf>
    <xf borderId="13" fillId="2" fontId="1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shrinkToFit="1" vertical="center" wrapText="0"/>
    </xf>
    <xf borderId="2" fillId="0" fontId="1" numFmtId="164" xfId="0" applyAlignment="1" applyBorder="1" applyFont="1" applyNumberFormat="1">
      <alignment shrinkToFit="1" vertical="center" wrapText="0"/>
    </xf>
    <xf borderId="2" fillId="0" fontId="1" numFmtId="165" xfId="0" applyAlignment="1" applyBorder="1" applyFont="1" applyNumberFormat="1">
      <alignment shrinkToFit="1" vertical="center" wrapText="0"/>
    </xf>
    <xf borderId="13" fillId="0" fontId="1" numFmtId="165" xfId="0" applyAlignment="1" applyBorder="1" applyFont="1" applyNumberFormat="1">
      <alignment horizontal="center" shrinkToFit="1" vertical="center" wrapText="0"/>
    </xf>
    <xf borderId="36" fillId="0" fontId="2" numFmtId="0" xfId="0" applyAlignment="1" applyBorder="1" applyFont="1">
      <alignment vertical="center"/>
    </xf>
    <xf borderId="37" fillId="0" fontId="2" numFmtId="0" xfId="0" applyAlignment="1" applyBorder="1" applyFont="1">
      <alignment vertical="center"/>
    </xf>
    <xf borderId="3" fillId="0" fontId="1" numFmtId="0" xfId="0" applyAlignment="1" applyBorder="1" applyFont="1">
      <alignment shrinkToFit="1" vertical="center" wrapText="0"/>
    </xf>
    <xf borderId="4" fillId="0" fontId="1" numFmtId="0" xfId="0" applyAlignment="1" applyBorder="1" applyFont="1">
      <alignment horizontal="left" shrinkToFit="1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10.71"/>
    <col customWidth="1" min="3" max="4" width="21.57"/>
    <col customWidth="1" min="5" max="5" width="15.57"/>
    <col customWidth="1" min="6" max="6" width="10.0"/>
    <col customWidth="1" min="7" max="7" width="1.43"/>
    <col customWidth="1" min="8" max="8" width="9.57"/>
    <col customWidth="1" min="9" max="26" width="7.86"/>
  </cols>
  <sheetData>
    <row r="1" ht="19.5" customHeight="1">
      <c r="A1" s="1"/>
      <c r="B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24.75" customHeight="1">
      <c r="A3" s="1"/>
      <c r="B3" s="3" t="s">
        <v>1</v>
      </c>
      <c r="C3" s="4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19.5" customHeight="1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24.75" customHeight="1">
      <c r="A6" s="1"/>
      <c r="B6" s="6" t="s">
        <v>3</v>
      </c>
      <c r="C6" s="7"/>
      <c r="D6" s="8"/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24.75" customHeight="1">
      <c r="A7" s="1"/>
      <c r="B7" s="6" t="s">
        <v>4</v>
      </c>
      <c r="C7" s="7"/>
      <c r="D7" s="8"/>
      <c r="E7" s="8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24.75" customHeight="1">
      <c r="A8" s="1"/>
      <c r="B8" s="6" t="s">
        <v>5</v>
      </c>
      <c r="C8" s="7"/>
      <c r="D8" s="8"/>
      <c r="E8" s="8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24.75" customHeight="1">
      <c r="A9" s="1"/>
      <c r="B9" s="6" t="s">
        <v>6</v>
      </c>
      <c r="C9" s="10" t="s">
        <v>7</v>
      </c>
      <c r="D9" s="8"/>
      <c r="E9" s="8"/>
      <c r="F9" s="9"/>
      <c r="G9" s="1"/>
      <c r="H9" s="1"/>
      <c r="I9" s="1" t="s">
        <v>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75" customHeight="1">
      <c r="A10" s="1"/>
      <c r="B10" s="6" t="s">
        <v>9</v>
      </c>
      <c r="C10" s="7"/>
      <c r="D10" s="8"/>
      <c r="E10" s="8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75" customHeight="1">
      <c r="A11" s="1"/>
      <c r="B11" s="6" t="s">
        <v>10</v>
      </c>
      <c r="C11" s="7"/>
      <c r="D11" s="8"/>
      <c r="E11" s="8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4.75" customHeight="1">
      <c r="A12" s="1"/>
      <c r="B12" s="6" t="s">
        <v>11</v>
      </c>
      <c r="C12" s="7"/>
      <c r="D12" s="8"/>
      <c r="E12" s="8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/>
      <c r="B13" s="1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1" t="s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"/>
      <c r="B16" s="1" t="s">
        <v>14</v>
      </c>
      <c r="C16" s="1" t="s">
        <v>15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75" customHeight="1">
      <c r="A17" s="1"/>
      <c r="B17" s="6" t="s">
        <v>3</v>
      </c>
      <c r="C17" s="7"/>
      <c r="D17" s="8"/>
      <c r="E17" s="8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75" customHeight="1">
      <c r="A18" s="1"/>
      <c r="B18" s="6" t="s">
        <v>4</v>
      </c>
      <c r="C18" s="7"/>
      <c r="D18" s="8"/>
      <c r="E18" s="8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4.75" customHeight="1">
      <c r="A21" s="1"/>
      <c r="B21" s="11" t="s">
        <v>17</v>
      </c>
      <c r="C21" s="12" t="s">
        <v>18</v>
      </c>
      <c r="D21" s="13"/>
      <c r="E21" s="13"/>
      <c r="F21" s="14"/>
      <c r="G21" s="1"/>
      <c r="H21" s="1"/>
      <c r="I21" s="1" t="s">
        <v>19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9.75" customHeight="1">
      <c r="A22" s="1"/>
      <c r="B22" s="15" t="s">
        <v>20</v>
      </c>
      <c r="C22" s="6" t="s">
        <v>21</v>
      </c>
      <c r="D22" s="6" t="s">
        <v>3</v>
      </c>
      <c r="E22" s="16" t="s">
        <v>22</v>
      </c>
      <c r="F22" s="17" t="s">
        <v>23</v>
      </c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1"/>
      <c r="B23" s="15">
        <v>1.0</v>
      </c>
      <c r="C23" s="18"/>
      <c r="D23" s="18"/>
      <c r="E23" s="19"/>
      <c r="F23" s="20" t="str">
        <f t="shared" ref="F23:F26" si="1">IF(ISBLANK(E23),"",DATEDIF(E23,IF(MONTH(TODAY())&gt;3,DATE(YEAR(TODAY())+1,4,1),DATE(YEAR(TODAY()),4,1)),"Y"))</f>
        <v/>
      </c>
      <c r="G23" s="1"/>
      <c r="I23" s="1" t="s">
        <v>24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1"/>
      <c r="B24" s="15">
        <v>2.0</v>
      </c>
      <c r="C24" s="18"/>
      <c r="D24" s="18"/>
      <c r="E24" s="21"/>
      <c r="F24" s="20" t="str">
        <f t="shared" si="1"/>
        <v/>
      </c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1"/>
      <c r="B25" s="15">
        <v>3.0</v>
      </c>
      <c r="C25" s="18"/>
      <c r="D25" s="18"/>
      <c r="E25" s="21"/>
      <c r="F25" s="20" t="str">
        <f t="shared" si="1"/>
        <v/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1"/>
      <c r="B26" s="22">
        <v>4.0</v>
      </c>
      <c r="C26" s="23"/>
      <c r="D26" s="23"/>
      <c r="E26" s="21"/>
      <c r="F26" s="24" t="str">
        <f t="shared" si="1"/>
        <v/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1"/>
      <c r="B27" s="15" t="s">
        <v>25</v>
      </c>
      <c r="C27" s="25" t="s">
        <v>26</v>
      </c>
      <c r="D27" s="8"/>
      <c r="E27" s="26"/>
      <c r="F27" s="20" t="str">
        <f>IF(SUMIF(F23:F26,"&lt;="&amp;SMALL(F23:F26,3))=0,"",SUMIF(F23:F26,"&lt;="&amp;SMALL(F23:F26,3)))</f>
        <v/>
      </c>
      <c r="G27" s="1"/>
      <c r="H27" s="1"/>
      <c r="I27" s="1" t="s">
        <v>27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1"/>
      <c r="B28" s="27" t="s">
        <v>28</v>
      </c>
      <c r="C28" s="28"/>
      <c r="D28" s="29"/>
      <c r="E28" s="29"/>
      <c r="F28" s="3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1"/>
      <c r="B29" s="31"/>
      <c r="C29" s="32"/>
      <c r="D29" s="33"/>
      <c r="E29" s="33"/>
      <c r="F29" s="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 t="s">
        <v>29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C11:F11"/>
    <mergeCell ref="C12:F12"/>
    <mergeCell ref="C17:F17"/>
    <mergeCell ref="C18:F18"/>
    <mergeCell ref="C21:F21"/>
    <mergeCell ref="C27:E27"/>
    <mergeCell ref="B28:B29"/>
    <mergeCell ref="C28:F29"/>
    <mergeCell ref="B1:F1"/>
    <mergeCell ref="C3:F3"/>
    <mergeCell ref="C6:F6"/>
    <mergeCell ref="C7:F7"/>
    <mergeCell ref="C8:F8"/>
    <mergeCell ref="C9:F9"/>
    <mergeCell ref="C10:F10"/>
  </mergeCells>
  <dataValidations>
    <dataValidation type="list" allowBlank="1" showErrorMessage="1" sqref="C9">
      <formula1>"鳥取県　　・　　兵庫県　　(いずれかに〇),鳥取県,兵庫県"</formula1>
    </dataValidation>
    <dataValidation type="list" allowBlank="1" showErrorMessage="1" sqref="C21">
      <formula1>"男子1部 ・ 女子1部 ・ 男子2部 ・ 女子2部　(いずれかに〇),男子1部,女子1部,男子2部,女子2部"</formula1>
    </dataValidation>
  </dataValidations>
  <printOptions/>
  <pageMargins bottom="0.75" footer="0.0" header="0.0" left="0.699305555555556" right="0.699305555555556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10.71"/>
    <col customWidth="1" min="3" max="4" width="21.57"/>
    <col customWidth="1" min="5" max="5" width="15.57"/>
    <col customWidth="1" min="6" max="6" width="10.0"/>
    <col customWidth="1" min="7" max="7" width="1.43"/>
    <col customWidth="1" min="8" max="8" width="9.57"/>
    <col customWidth="1" min="9" max="25" width="7.86"/>
    <col customWidth="1" min="26" max="26" width="12.57"/>
  </cols>
  <sheetData>
    <row r="1" ht="19.5" customHeight="1">
      <c r="A1" s="1"/>
      <c r="B1" s="2" t="s">
        <v>30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4.75" customHeight="1">
      <c r="A3" s="1"/>
      <c r="B3" s="3" t="s">
        <v>1</v>
      </c>
      <c r="C3" s="4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9.5" customHeight="1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24.75" customHeight="1">
      <c r="A6" s="1"/>
      <c r="B6" s="6" t="s">
        <v>3</v>
      </c>
      <c r="C6" s="7"/>
      <c r="D6" s="8"/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24.75" customHeight="1">
      <c r="A7" s="1"/>
      <c r="B7" s="6" t="s">
        <v>4</v>
      </c>
      <c r="C7" s="7"/>
      <c r="D7" s="8"/>
      <c r="E7" s="8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24.75" customHeight="1">
      <c r="A8" s="1"/>
      <c r="B8" s="6" t="s">
        <v>5</v>
      </c>
      <c r="C8" s="7"/>
      <c r="D8" s="8"/>
      <c r="E8" s="8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24.75" customHeight="1">
      <c r="A9" s="1"/>
      <c r="B9" s="6" t="s">
        <v>6</v>
      </c>
      <c r="C9" s="35" t="s">
        <v>31</v>
      </c>
      <c r="D9" s="8"/>
      <c r="E9" s="8"/>
      <c r="F9" s="9"/>
      <c r="G9" s="1"/>
      <c r="H9" s="1"/>
      <c r="I9" s="1" t="s">
        <v>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75" customHeight="1">
      <c r="A10" s="1"/>
      <c r="B10" s="6" t="s">
        <v>9</v>
      </c>
      <c r="C10" s="7"/>
      <c r="D10" s="8"/>
      <c r="E10" s="8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24.75" customHeight="1">
      <c r="A11" s="1"/>
      <c r="B11" s="6" t="s">
        <v>10</v>
      </c>
      <c r="C11" s="7"/>
      <c r="D11" s="8"/>
      <c r="E11" s="8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24.75" customHeight="1">
      <c r="A12" s="1"/>
      <c r="B12" s="6" t="s">
        <v>11</v>
      </c>
      <c r="C12" s="7"/>
      <c r="D12" s="8"/>
      <c r="E12" s="8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9.5" customHeight="1">
      <c r="A13" s="1"/>
      <c r="B13" s="1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1" t="s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"/>
      <c r="B16" s="1" t="s">
        <v>14</v>
      </c>
      <c r="C16" s="1" t="s">
        <v>15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75" customHeight="1">
      <c r="A17" s="1"/>
      <c r="B17" s="6" t="s">
        <v>3</v>
      </c>
      <c r="C17" s="7"/>
      <c r="D17" s="8"/>
      <c r="E17" s="8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24.75" customHeight="1">
      <c r="A18" s="1"/>
      <c r="B18" s="6" t="s">
        <v>4</v>
      </c>
      <c r="C18" s="7"/>
      <c r="D18" s="8"/>
      <c r="E18" s="8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9.5" customHeight="1">
      <c r="A20" s="1"/>
      <c r="B20" s="1" t="s">
        <v>32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9.5" customHeight="1">
      <c r="A21" s="1"/>
      <c r="B21" s="11" t="s">
        <v>17</v>
      </c>
      <c r="C21" s="36" t="s">
        <v>33</v>
      </c>
      <c r="D21" s="13"/>
      <c r="E21" s="13"/>
      <c r="F21" s="14"/>
      <c r="G21" s="1"/>
      <c r="H21" s="1"/>
      <c r="I21" s="1" t="s">
        <v>19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39.75" customHeight="1">
      <c r="A22" s="1"/>
      <c r="B22" s="15" t="s">
        <v>20</v>
      </c>
      <c r="C22" s="6" t="s">
        <v>21</v>
      </c>
      <c r="D22" s="6" t="s">
        <v>3</v>
      </c>
      <c r="E22" s="37" t="s">
        <v>28</v>
      </c>
      <c r="F22" s="38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30.0" customHeight="1">
      <c r="A23" s="1"/>
      <c r="B23" s="15">
        <v>1.0</v>
      </c>
      <c r="C23" s="18"/>
      <c r="D23" s="18"/>
      <c r="E23" s="7"/>
      <c r="F23" s="38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30.0" customHeight="1">
      <c r="A24" s="1"/>
      <c r="B24" s="15">
        <v>2.0</v>
      </c>
      <c r="C24" s="18"/>
      <c r="D24" s="18"/>
      <c r="E24" s="7"/>
      <c r="F24" s="38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30.0" customHeight="1">
      <c r="A25" s="1"/>
      <c r="B25" s="15">
        <v>3.0</v>
      </c>
      <c r="C25" s="18"/>
      <c r="D25" s="18"/>
      <c r="E25" s="7"/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30.0" customHeight="1">
      <c r="A26" s="1"/>
      <c r="B26" s="39">
        <v>4.0</v>
      </c>
      <c r="C26" s="40"/>
      <c r="D26" s="40"/>
      <c r="E26" s="41"/>
      <c r="F26" s="4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9.5" customHeight="1">
      <c r="A27" s="1"/>
      <c r="B27" s="1" t="s">
        <v>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9.5" customHeight="1">
      <c r="A28" s="1"/>
      <c r="B28" s="1" t="s">
        <v>35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9.5" customHeight="1">
      <c r="A29" s="1"/>
      <c r="B29" s="1" t="s">
        <v>36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9.5" customHeight="1">
      <c r="A30" s="1"/>
      <c r="B30" s="43" t="s">
        <v>37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1:F1"/>
    <mergeCell ref="C3:F3"/>
    <mergeCell ref="C6:F6"/>
    <mergeCell ref="C7:F7"/>
    <mergeCell ref="C8:F8"/>
    <mergeCell ref="C9:F9"/>
    <mergeCell ref="C10:F10"/>
    <mergeCell ref="E24:F24"/>
    <mergeCell ref="E25:F25"/>
    <mergeCell ref="E26:F26"/>
    <mergeCell ref="C11:F11"/>
    <mergeCell ref="C12:F12"/>
    <mergeCell ref="C17:F17"/>
    <mergeCell ref="C18:F18"/>
    <mergeCell ref="C21:F21"/>
    <mergeCell ref="E22:F22"/>
    <mergeCell ref="E23:F23"/>
  </mergeCells>
  <dataValidations>
    <dataValidation type="list" allowBlank="1" showErrorMessage="1" sqref="C9">
      <formula1>"鳥取県　　・　　兵庫県　　(いずれかに〇),鳥取県,兵庫県"</formula1>
    </dataValidation>
    <dataValidation type="list" allowBlank="1" showErrorMessage="1" sqref="C21">
      <formula1>"男子　・　女子　　(いずれかに〇),男子,女子"</formula1>
    </dataValidation>
  </dataValidations>
  <printOptions/>
  <pageMargins bottom="0.75" footer="0.0" header="0.0" left="0.699305555555556" right="0.699305555555556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0.86"/>
    <col customWidth="1" min="2" max="2" width="5.86"/>
    <col customWidth="1" min="3" max="3" width="6.43"/>
    <col customWidth="1" min="4" max="5" width="20.71"/>
    <col customWidth="1" min="6" max="6" width="15.57"/>
    <col customWidth="1" min="7" max="8" width="8.29"/>
    <col customWidth="1" min="9" max="9" width="0.86"/>
    <col customWidth="1" min="10" max="10" width="9.57"/>
    <col customWidth="1" min="11" max="26" width="7.86"/>
  </cols>
  <sheetData>
    <row r="1" ht="19.5" customHeight="1">
      <c r="A1" s="1"/>
      <c r="B1" s="2" t="s">
        <v>38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75" customHeight="1">
      <c r="A3" s="1"/>
      <c r="B3" s="3" t="s">
        <v>1</v>
      </c>
      <c r="C3" s="3"/>
      <c r="D3" s="44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9.5" customHeight="1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75" customHeight="1">
      <c r="A6" s="1"/>
      <c r="B6" s="45" t="s">
        <v>3</v>
      </c>
      <c r="C6" s="26"/>
      <c r="D6" s="46"/>
      <c r="E6" s="8"/>
      <c r="F6" s="8"/>
      <c r="G6" s="8"/>
      <c r="H6" s="9"/>
      <c r="I6" s="1"/>
      <c r="J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75" customHeight="1">
      <c r="A7" s="1"/>
      <c r="B7" s="45" t="s">
        <v>4</v>
      </c>
      <c r="C7" s="26"/>
      <c r="D7" s="46"/>
      <c r="E7" s="8"/>
      <c r="F7" s="8"/>
      <c r="G7" s="8"/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4.75" customHeight="1">
      <c r="A8" s="1"/>
      <c r="B8" s="47" t="s">
        <v>5</v>
      </c>
      <c r="C8" s="48"/>
      <c r="D8" s="49"/>
      <c r="E8" s="29"/>
      <c r="F8" s="29"/>
      <c r="G8" s="29"/>
      <c r="H8" s="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4.75" customHeight="1">
      <c r="A9" s="1"/>
      <c r="B9" s="45" t="s">
        <v>6</v>
      </c>
      <c r="C9" s="9"/>
      <c r="D9" s="35" t="s">
        <v>31</v>
      </c>
      <c r="E9" s="8"/>
      <c r="F9" s="8"/>
      <c r="G9" s="8"/>
      <c r="H9" s="9"/>
      <c r="K9" s="1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75" customHeight="1">
      <c r="A10" s="1"/>
      <c r="B10" s="51" t="s">
        <v>9</v>
      </c>
      <c r="C10" s="52"/>
      <c r="D10" s="53"/>
      <c r="E10" s="5"/>
      <c r="F10" s="5"/>
      <c r="G10" s="5"/>
      <c r="H10" s="5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4.75" customHeight="1">
      <c r="A11" s="1"/>
      <c r="B11" s="45" t="s">
        <v>10</v>
      </c>
      <c r="C11" s="26"/>
      <c r="D11" s="46"/>
      <c r="E11" s="8"/>
      <c r="F11" s="8"/>
      <c r="G11" s="8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4.75" customHeight="1">
      <c r="A12" s="1"/>
      <c r="B12" s="45" t="s">
        <v>11</v>
      </c>
      <c r="C12" s="26"/>
      <c r="D12" s="46"/>
      <c r="E12" s="8"/>
      <c r="F12" s="8"/>
      <c r="G12" s="8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/>
      <c r="B13" s="1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1" t="s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"/>
      <c r="B16" s="1" t="s">
        <v>14</v>
      </c>
      <c r="C16" s="1"/>
      <c r="D16" s="1" t="s">
        <v>15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1.0" customHeight="1">
      <c r="A17" s="1"/>
      <c r="B17" s="45" t="s">
        <v>3</v>
      </c>
      <c r="C17" s="26"/>
      <c r="D17" s="46"/>
      <c r="E17" s="8"/>
      <c r="F17" s="8"/>
      <c r="G17" s="8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1.0" customHeight="1">
      <c r="A18" s="1"/>
      <c r="B18" s="45" t="s">
        <v>4</v>
      </c>
      <c r="C18" s="26"/>
      <c r="D18" s="46"/>
      <c r="E18" s="8"/>
      <c r="F18" s="8"/>
      <c r="G18" s="8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"/>
      <c r="B20" s="1" t="s">
        <v>39</v>
      </c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7.5" customHeight="1">
      <c r="A21" s="1"/>
      <c r="B21" s="6" t="s">
        <v>20</v>
      </c>
      <c r="C21" s="6" t="s">
        <v>17</v>
      </c>
      <c r="D21" s="6" t="s">
        <v>21</v>
      </c>
      <c r="E21" s="6" t="s">
        <v>3</v>
      </c>
      <c r="F21" s="16" t="s">
        <v>40</v>
      </c>
      <c r="G21" s="16" t="s">
        <v>41</v>
      </c>
      <c r="H21" s="16" t="s">
        <v>42</v>
      </c>
      <c r="I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1.0" customHeight="1">
      <c r="A22" s="1"/>
      <c r="B22" s="55">
        <v>1.0</v>
      </c>
      <c r="C22" s="56" t="s">
        <v>43</v>
      </c>
      <c r="D22" s="57"/>
      <c r="E22" s="57"/>
      <c r="F22" s="58"/>
      <c r="G22" s="59" t="str">
        <f t="shared" ref="G22:G23" si="1">IF(ISBLANK(F22),"",DATEDIF(F22,IF(MONTH(TODAY())&gt;3,DATE(YEAR(TODAY())+1,4,1),DATE(YEAR(TODAY()),4,1)),"Y"))</f>
        <v/>
      </c>
      <c r="H22" s="60" t="str">
        <f>IF(SUM(G22:G23)=0,"",SUM(G22:G23))</f>
        <v/>
      </c>
      <c r="I22" s="1"/>
      <c r="K22" s="1" t="s">
        <v>19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1.0" customHeight="1">
      <c r="A23" s="1"/>
      <c r="B23" s="61"/>
      <c r="C23" s="61"/>
      <c r="D23" s="57"/>
      <c r="E23" s="57"/>
      <c r="F23" s="58"/>
      <c r="G23" s="59" t="str">
        <f t="shared" si="1"/>
        <v/>
      </c>
      <c r="H23" s="62"/>
      <c r="I23" s="1"/>
      <c r="K23" s="1" t="s">
        <v>44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1.0" customHeight="1">
      <c r="A24" s="1"/>
      <c r="B24" s="62"/>
      <c r="C24" s="62"/>
      <c r="D24" s="63" t="s">
        <v>28</v>
      </c>
      <c r="E24" s="64"/>
      <c r="F24" s="8"/>
      <c r="G24" s="8"/>
      <c r="H24" s="9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1.0" customHeight="1">
      <c r="A25" s="1"/>
      <c r="B25" s="55">
        <v>2.0</v>
      </c>
      <c r="C25" s="56" t="s">
        <v>45</v>
      </c>
      <c r="D25" s="57"/>
      <c r="E25" s="57"/>
      <c r="F25" s="58"/>
      <c r="G25" s="59" t="str">
        <f t="shared" ref="G25:G26" si="2">IF(ISBLANK(F25),"",DATEDIF(F25,IF(MONTH(TODAY())&gt;3,DATE(YEAR(TODAY())+1,4,1),DATE(YEAR(TODAY()),4,1)),"Y"))</f>
        <v/>
      </c>
      <c r="H25" s="60" t="str">
        <f>IF(SUM(G25:G26)=0,"",SUM(G25:G26))</f>
        <v/>
      </c>
      <c r="I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0" customHeight="1">
      <c r="A26" s="1"/>
      <c r="B26" s="61"/>
      <c r="C26" s="61"/>
      <c r="D26" s="57"/>
      <c r="E26" s="57"/>
      <c r="F26" s="58"/>
      <c r="G26" s="59" t="str">
        <f t="shared" si="2"/>
        <v/>
      </c>
      <c r="H26" s="62"/>
      <c r="I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1.0" customHeight="1">
      <c r="A27" s="1"/>
      <c r="B27" s="62"/>
      <c r="C27" s="62"/>
      <c r="D27" s="63" t="s">
        <v>28</v>
      </c>
      <c r="E27" s="64"/>
      <c r="F27" s="8"/>
      <c r="G27" s="8"/>
      <c r="H27" s="9"/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1.0" customHeight="1">
      <c r="A28" s="1"/>
      <c r="B28" s="55">
        <v>3.0</v>
      </c>
      <c r="C28" s="56" t="s">
        <v>46</v>
      </c>
      <c r="D28" s="57"/>
      <c r="E28" s="57"/>
      <c r="F28" s="58"/>
      <c r="G28" s="59" t="str">
        <f t="shared" ref="G28:G29" si="3">IF(ISBLANK(F28),"",DATEDIF(F28,IF(MONTH(TODAY())&gt;3,DATE(YEAR(TODAY())+1,4,1),DATE(YEAR(TODAY()),4,1)),"Y"))</f>
        <v/>
      </c>
      <c r="H28" s="60" t="str">
        <f>IF(SUM(G28:G29)=0,"",SUM(G28:G29))</f>
        <v/>
      </c>
      <c r="I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1.0" customHeight="1">
      <c r="A29" s="1"/>
      <c r="B29" s="61"/>
      <c r="C29" s="61"/>
      <c r="D29" s="57"/>
      <c r="E29" s="57"/>
      <c r="F29" s="58"/>
      <c r="G29" s="59" t="str">
        <f t="shared" si="3"/>
        <v/>
      </c>
      <c r="H29" s="62"/>
      <c r="I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1.0" customHeight="1">
      <c r="A30" s="1"/>
      <c r="B30" s="62"/>
      <c r="C30" s="62"/>
      <c r="D30" s="63" t="s">
        <v>28</v>
      </c>
      <c r="E30" s="64"/>
      <c r="F30" s="8"/>
      <c r="G30" s="8"/>
      <c r="H30" s="9"/>
      <c r="I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1.0" customHeight="1">
      <c r="A31" s="1"/>
      <c r="B31" s="55">
        <v>4.0</v>
      </c>
      <c r="C31" s="56" t="s">
        <v>47</v>
      </c>
      <c r="D31" s="57"/>
      <c r="E31" s="57"/>
      <c r="F31" s="58"/>
      <c r="G31" s="59" t="str">
        <f t="shared" ref="G31:G32" si="4">IF(ISBLANK(F31),"",DATEDIF(F31,IF(MONTH(TODAY())&gt;3,DATE(YEAR(TODAY())+1,4,1),DATE(YEAR(TODAY()),4,1)),"Y"))</f>
        <v/>
      </c>
      <c r="H31" s="60" t="str">
        <f>IF(SUM(G31:G32)=0,"",SUM(G31:G32))</f>
        <v/>
      </c>
      <c r="I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1.0" customHeight="1">
      <c r="A32" s="1"/>
      <c r="B32" s="61"/>
      <c r="C32" s="61"/>
      <c r="D32" s="57"/>
      <c r="E32" s="57"/>
      <c r="F32" s="58"/>
      <c r="G32" s="59" t="str">
        <f t="shared" si="4"/>
        <v/>
      </c>
      <c r="H32" s="62"/>
      <c r="I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1.0" customHeight="1">
      <c r="A33" s="1"/>
      <c r="B33" s="62"/>
      <c r="C33" s="62"/>
      <c r="D33" s="63" t="s">
        <v>28</v>
      </c>
      <c r="E33" s="64"/>
      <c r="F33" s="8"/>
      <c r="G33" s="8"/>
      <c r="H33" s="9"/>
      <c r="I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 t="s">
        <v>48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1" t="s">
        <v>49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" t="s">
        <v>50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D9:H9"/>
    <mergeCell ref="D10:H10"/>
    <mergeCell ref="D11:H11"/>
    <mergeCell ref="D12:H12"/>
    <mergeCell ref="D17:H17"/>
    <mergeCell ref="D18:H18"/>
    <mergeCell ref="B1:H1"/>
    <mergeCell ref="D3:H3"/>
    <mergeCell ref="B6:C6"/>
    <mergeCell ref="D6:H6"/>
    <mergeCell ref="B7:C7"/>
    <mergeCell ref="D7:H7"/>
    <mergeCell ref="D8:H8"/>
    <mergeCell ref="B25:B27"/>
    <mergeCell ref="C25:C27"/>
    <mergeCell ref="B28:B30"/>
    <mergeCell ref="C28:C30"/>
    <mergeCell ref="B31:B33"/>
    <mergeCell ref="C31:C33"/>
    <mergeCell ref="B8:C8"/>
    <mergeCell ref="B9:C9"/>
    <mergeCell ref="B10:C10"/>
    <mergeCell ref="B11:C11"/>
    <mergeCell ref="B12:C12"/>
    <mergeCell ref="B17:C17"/>
    <mergeCell ref="B18:C18"/>
    <mergeCell ref="H28:H29"/>
    <mergeCell ref="H31:H32"/>
    <mergeCell ref="E33:H33"/>
    <mergeCell ref="B22:B24"/>
    <mergeCell ref="C22:C24"/>
    <mergeCell ref="H22:H23"/>
    <mergeCell ref="E24:H24"/>
    <mergeCell ref="H25:H26"/>
    <mergeCell ref="E27:H27"/>
    <mergeCell ref="E30:H30"/>
  </mergeCells>
  <dataValidations>
    <dataValidation type="list" allowBlank="1" showErrorMessage="1" sqref="D9">
      <formula1>"鳥取県　　・　　兵庫県　　(いずれかに〇),鳥取県,兵庫県"</formula1>
    </dataValidation>
    <dataValidation type="list" allowBlank="1" showErrorMessage="1" sqref="C22 C25 C28 C31">
      <formula1>"1部・2部,1部,2部"</formula1>
    </dataValidation>
  </dataValidations>
  <printOptions/>
  <pageMargins bottom="0.75" footer="0.0" header="0.0" left="0.699305555555556" right="0.699305555555556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2021-08-18T12:48:00Z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